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8860" windowHeight="7170"/>
  </bookViews>
  <sheets>
    <sheet name="2P1 ethnic 2011" sheetId="17" r:id="rId1"/>
  </sheets>
  <definedNames>
    <definedName name="_xlnm.Print_Area" localSheetId="0">'2P1 ethnic 2011'!$A$6:$AE$61</definedName>
    <definedName name="_xlnm.Print_Titles" localSheetId="0">'2P1 ethnic 2011'!$A:$B</definedName>
  </definedNames>
  <calcPr calcId="124519"/>
</workbook>
</file>

<file path=xl/calcChain.xml><?xml version="1.0" encoding="utf-8"?>
<calcChain xmlns="http://schemas.openxmlformats.org/spreadsheetml/2006/main">
  <c r="AE61" i="17"/>
  <c r="AD61"/>
  <c r="AC61"/>
  <c r="AB61"/>
  <c r="AA61"/>
  <c r="Z61"/>
  <c r="Y61"/>
  <c r="X61"/>
  <c r="W61"/>
  <c r="AE59"/>
  <c r="AD59"/>
  <c r="AC59"/>
  <c r="AB59"/>
  <c r="AA59"/>
  <c r="Z59"/>
  <c r="Y59"/>
  <c r="X59"/>
  <c r="W59"/>
  <c r="AE58"/>
  <c r="AD58"/>
  <c r="AC58"/>
  <c r="AB58"/>
  <c r="AA58"/>
  <c r="Z58"/>
  <c r="Y58"/>
  <c r="X58"/>
  <c r="W58"/>
  <c r="AE57"/>
  <c r="AD57"/>
  <c r="AC57"/>
  <c r="AB57"/>
  <c r="AA57"/>
  <c r="Z57"/>
  <c r="Y57"/>
  <c r="X57"/>
  <c r="W57"/>
  <c r="AE56"/>
  <c r="AD56"/>
  <c r="AC56"/>
  <c r="AB56"/>
  <c r="AA56"/>
  <c r="Z56"/>
  <c r="Y56"/>
  <c r="X56"/>
  <c r="W56"/>
  <c r="AE55"/>
  <c r="AD55"/>
  <c r="AC55"/>
  <c r="AB55"/>
  <c r="AA55"/>
  <c r="Z55"/>
  <c r="Y55"/>
  <c r="X55"/>
  <c r="W55"/>
  <c r="AE54"/>
  <c r="AD54"/>
  <c r="AC54"/>
  <c r="AB54"/>
  <c r="AA54"/>
  <c r="Z54"/>
  <c r="Y54"/>
  <c r="X54"/>
  <c r="W54"/>
  <c r="AE53"/>
  <c r="AD53"/>
  <c r="AC53"/>
  <c r="AB53"/>
  <c r="AA53"/>
  <c r="Z53"/>
  <c r="Y53"/>
  <c r="X53"/>
  <c r="W53"/>
  <c r="AE52"/>
  <c r="AD52"/>
  <c r="AC52"/>
  <c r="AB52"/>
  <c r="AA52"/>
  <c r="Z52"/>
  <c r="Y52"/>
  <c r="X52"/>
  <c r="W52"/>
  <c r="AE51"/>
  <c r="AD51"/>
  <c r="AC51"/>
  <c r="AB51"/>
  <c r="AA51"/>
  <c r="Z51"/>
  <c r="Y51"/>
  <c r="X51"/>
  <c r="W51"/>
  <c r="AE50"/>
  <c r="AD50"/>
  <c r="AC50"/>
  <c r="AB50"/>
  <c r="AA50"/>
  <c r="Z50"/>
  <c r="Y50"/>
  <c r="X50"/>
  <c r="W50"/>
  <c r="AE49"/>
  <c r="AD49"/>
  <c r="AC49"/>
  <c r="AB49"/>
  <c r="AA49"/>
  <c r="Z49"/>
  <c r="Y49"/>
  <c r="X49"/>
  <c r="W49"/>
  <c r="AE48"/>
  <c r="AD48"/>
  <c r="AC48"/>
  <c r="AB48"/>
  <c r="AA48"/>
  <c r="Z48"/>
  <c r="Y48"/>
  <c r="X48"/>
  <c r="W48"/>
  <c r="AE47"/>
  <c r="AD47"/>
  <c r="AC47"/>
  <c r="AB47"/>
  <c r="AA47"/>
  <c r="Z47"/>
  <c r="Y47"/>
  <c r="X47"/>
  <c r="W47"/>
  <c r="AE46"/>
  <c r="AD46"/>
  <c r="AC46"/>
  <c r="AB46"/>
  <c r="AA46"/>
  <c r="Z46"/>
  <c r="Y46"/>
  <c r="X46"/>
  <c r="W46"/>
  <c r="AE45"/>
  <c r="AD45"/>
  <c r="AC45"/>
  <c r="AB45"/>
  <c r="AA45"/>
  <c r="Z45"/>
  <c r="Y45"/>
  <c r="X45"/>
  <c r="W45"/>
  <c r="AE44"/>
  <c r="AD44"/>
  <c r="AC44"/>
  <c r="AB44"/>
  <c r="AA44"/>
  <c r="Z44"/>
  <c r="Y44"/>
  <c r="X44"/>
  <c r="W44"/>
  <c r="AE43"/>
  <c r="AD43"/>
  <c r="AC43"/>
  <c r="AB43"/>
  <c r="AA43"/>
  <c r="Z43"/>
  <c r="Y43"/>
  <c r="X43"/>
  <c r="W43"/>
  <c r="AE42"/>
  <c r="AD42"/>
  <c r="AC42"/>
  <c r="AB42"/>
  <c r="AA42"/>
  <c r="Z42"/>
  <c r="Y42"/>
  <c r="X42"/>
  <c r="W42"/>
  <c r="AE41"/>
  <c r="AD41"/>
  <c r="AC41"/>
  <c r="AB41"/>
  <c r="AA41"/>
  <c r="Z41"/>
  <c r="Y41"/>
  <c r="X41"/>
  <c r="W41"/>
  <c r="AE40"/>
  <c r="AD40"/>
  <c r="AC40"/>
  <c r="AB40"/>
  <c r="AA40"/>
  <c r="Z40"/>
  <c r="Y40"/>
  <c r="X40"/>
  <c r="W40"/>
  <c r="AE39"/>
  <c r="AD39"/>
  <c r="AC39"/>
  <c r="AB39"/>
  <c r="AA39"/>
  <c r="Z39"/>
  <c r="Y39"/>
  <c r="X39"/>
  <c r="W39"/>
  <c r="AE38"/>
  <c r="AD38"/>
  <c r="AC38"/>
  <c r="AB38"/>
  <c r="AA38"/>
  <c r="Z38"/>
  <c r="Y38"/>
  <c r="X38"/>
  <c r="W38"/>
  <c r="AE37"/>
  <c r="AD37"/>
  <c r="AC37"/>
  <c r="AB37"/>
  <c r="AA37"/>
  <c r="Z37"/>
  <c r="Y37"/>
  <c r="X37"/>
  <c r="W37"/>
  <c r="AE36"/>
  <c r="AD36"/>
  <c r="AC36"/>
  <c r="AB36"/>
  <c r="AA36"/>
  <c r="Z36"/>
  <c r="Y36"/>
  <c r="X36"/>
  <c r="W36"/>
  <c r="AE35"/>
  <c r="AD35"/>
  <c r="AC35"/>
  <c r="AB35"/>
  <c r="AA35"/>
  <c r="Z35"/>
  <c r="Y35"/>
  <c r="X35"/>
  <c r="W35"/>
  <c r="AE34"/>
  <c r="AD34"/>
  <c r="AC34"/>
  <c r="AB34"/>
  <c r="AA34"/>
  <c r="Z34"/>
  <c r="Y34"/>
  <c r="X34"/>
  <c r="W34"/>
  <c r="AE33"/>
  <c r="AD33"/>
  <c r="AC33"/>
  <c r="AB33"/>
  <c r="AA33"/>
  <c r="Z33"/>
  <c r="Y33"/>
  <c r="X33"/>
  <c r="W33"/>
  <c r="AE32"/>
  <c r="AD32"/>
  <c r="AC32"/>
  <c r="AB32"/>
  <c r="AA32"/>
  <c r="Z32"/>
  <c r="Y32"/>
  <c r="X32"/>
  <c r="W32"/>
  <c r="AE31"/>
  <c r="AD31"/>
  <c r="AC31"/>
  <c r="AB31"/>
  <c r="AA31"/>
  <c r="Z31"/>
  <c r="Y31"/>
  <c r="X31"/>
  <c r="W31"/>
  <c r="AE30"/>
  <c r="AD30"/>
  <c r="AC30"/>
  <c r="AB30"/>
  <c r="AA30"/>
  <c r="Z30"/>
  <c r="Y30"/>
  <c r="X30"/>
  <c r="W30"/>
  <c r="AE29"/>
  <c r="AD29"/>
  <c r="AC29"/>
  <c r="AB29"/>
  <c r="AA29"/>
  <c r="Z29"/>
  <c r="Y29"/>
  <c r="X29"/>
  <c r="W29"/>
  <c r="AE28"/>
  <c r="AD28"/>
  <c r="AC28"/>
  <c r="AB28"/>
  <c r="AA28"/>
  <c r="Z28"/>
  <c r="Y28"/>
  <c r="X28"/>
  <c r="W28"/>
  <c r="AE27"/>
  <c r="AD27"/>
  <c r="AC27"/>
  <c r="AB27"/>
  <c r="AA27"/>
  <c r="Z27"/>
  <c r="Y27"/>
  <c r="X27"/>
  <c r="W27"/>
  <c r="AE25"/>
  <c r="AD25"/>
  <c r="AC25"/>
  <c r="AB25"/>
  <c r="AA25"/>
  <c r="Z25"/>
  <c r="Y25"/>
  <c r="X25"/>
  <c r="W25"/>
  <c r="AE24"/>
  <c r="AD24"/>
  <c r="AC24"/>
  <c r="AB24"/>
  <c r="AA24"/>
  <c r="Z24"/>
  <c r="Y24"/>
  <c r="X24"/>
  <c r="W24"/>
  <c r="AE23"/>
  <c r="AD23"/>
  <c r="AC23"/>
  <c r="AB23"/>
  <c r="AA23"/>
  <c r="Z23"/>
  <c r="Y23"/>
  <c r="X23"/>
  <c r="W23"/>
  <c r="AE22"/>
  <c r="AD22"/>
  <c r="AC22"/>
  <c r="AB22"/>
  <c r="AA22"/>
  <c r="Z22"/>
  <c r="Y22"/>
  <c r="X22"/>
  <c r="W22"/>
  <c r="AE21"/>
  <c r="AD21"/>
  <c r="AC21"/>
  <c r="AB21"/>
  <c r="AA21"/>
  <c r="Z21"/>
  <c r="Y21"/>
  <c r="X21"/>
  <c r="W21"/>
  <c r="AE20"/>
  <c r="AD20"/>
  <c r="AC20"/>
  <c r="AB20"/>
  <c r="AA20"/>
  <c r="Z20"/>
  <c r="Y20"/>
  <c r="X20"/>
  <c r="W20"/>
  <c r="AE19"/>
  <c r="AD19"/>
  <c r="AC19"/>
  <c r="AB19"/>
  <c r="AA19"/>
  <c r="Z19"/>
  <c r="Y19"/>
  <c r="X19"/>
  <c r="W19"/>
  <c r="AE18"/>
  <c r="AD18"/>
  <c r="AC18"/>
  <c r="AB18"/>
  <c r="AA18"/>
  <c r="Z18"/>
  <c r="Y18"/>
  <c r="X18"/>
  <c r="W18"/>
  <c r="AE17"/>
  <c r="AD17"/>
  <c r="AC17"/>
  <c r="AB17"/>
  <c r="AA17"/>
  <c r="Z17"/>
  <c r="Y17"/>
  <c r="X17"/>
  <c r="W17"/>
  <c r="AE16"/>
  <c r="AD16"/>
  <c r="AC16"/>
  <c r="AB16"/>
  <c r="AA16"/>
  <c r="Z16"/>
  <c r="Y16"/>
  <c r="X16"/>
  <c r="W16"/>
  <c r="AE15"/>
  <c r="AD15"/>
  <c r="AC15"/>
  <c r="AB15"/>
  <c r="AA15"/>
  <c r="Z15"/>
  <c r="Y15"/>
  <c r="X15"/>
  <c r="W15"/>
  <c r="AE14"/>
  <c r="AD14"/>
  <c r="AC14"/>
  <c r="AB14"/>
  <c r="AA14"/>
  <c r="Z14"/>
  <c r="Y14"/>
  <c r="X14"/>
  <c r="W14"/>
  <c r="AE13"/>
  <c r="AD13"/>
  <c r="AC13"/>
  <c r="AB13"/>
  <c r="AA13"/>
  <c r="Z13"/>
  <c r="Y13"/>
  <c r="X13"/>
  <c r="W13"/>
  <c r="AE12"/>
  <c r="AD12"/>
  <c r="AC12"/>
  <c r="AB12"/>
  <c r="AA12"/>
  <c r="Z12"/>
  <c r="Y12"/>
  <c r="X12"/>
  <c r="W12"/>
  <c r="AE10"/>
  <c r="AD10"/>
  <c r="AC10"/>
  <c r="AB10"/>
  <c r="AA10"/>
  <c r="Z10"/>
  <c r="Y10"/>
  <c r="X10"/>
  <c r="W10"/>
</calcChain>
</file>

<file path=xl/sharedStrings.xml><?xml version="1.0" encoding="utf-8"?>
<sst xmlns="http://schemas.openxmlformats.org/spreadsheetml/2006/main" count="166" uniqueCount="110">
  <si>
    <t>Denominator</t>
  </si>
  <si>
    <t>Native</t>
  </si>
  <si>
    <t>African</t>
  </si>
  <si>
    <t>Unknown</t>
  </si>
  <si>
    <t>American</t>
  </si>
  <si>
    <t>Asian</t>
  </si>
  <si>
    <t>Latino</t>
  </si>
  <si>
    <t>White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</si>
  <si>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</si>
  <si>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</si>
  <si>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</si>
  <si>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</si>
  <si>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</si>
  <si>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</si>
  <si>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</si>
  <si>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</si>
  <si>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</si>
  <si>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</si>
  <si>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</si>
  <si>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</si>
  <si>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</si>
  <si>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</si>
  <si>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</si>
  <si>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</si>
  <si>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</si>
  <si>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</si>
  <si>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</si>
  <si>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</si>
  <si>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</si>
  <si>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</si>
  <si>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</si>
  <si>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</si>
  <si>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</si>
  <si>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</si>
  <si>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</si>
  <si>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</si>
  <si>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</si>
  <si>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</si>
  <si>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</si>
  <si>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</si>
  <si>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</si>
  <si>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</si>
  <si>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</si>
  <si>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</si>
  <si>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</si>
  <si>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</si>
  <si>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Numerator</t>
  </si>
  <si>
    <t>2 or More</t>
  </si>
  <si>
    <t>Races</t>
  </si>
  <si>
    <t>Pacific</t>
  </si>
  <si>
    <t>Islander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</si>
  <si>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</si>
  <si>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</si>
  <si>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</si>
  <si>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</si>
  <si>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</si>
  <si>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</si>
  <si>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</si>
  <si>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</si>
  <si>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</si>
  <si>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</si>
  <si>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</si>
  <si>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</si>
  <si>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</si>
  <si>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</si>
  <si>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</si>
  <si>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</si>
  <si>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</si>
  <si>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</si>
  <si>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</si>
  <si>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</si>
  <si>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Race/Ethnicity</t>
  </si>
  <si>
    <t>2P1:  Credential, Certificate, or Degree</t>
  </si>
  <si>
    <t>Program Year:  2010 - 2011</t>
  </si>
  <si>
    <t>(514)</t>
  </si>
  <si>
    <t>(770)</t>
  </si>
  <si>
    <t>(66.75%)</t>
  </si>
  <si>
    <t>(838)</t>
  </si>
  <si>
    <t>(1,179)</t>
  </si>
  <si>
    <t>(71.08%)</t>
  </si>
  <si>
    <t>(0)</t>
  </si>
  <si>
    <t>(68)</t>
  </si>
  <si>
    <t>(222)</t>
  </si>
  <si>
    <t>(97)</t>
  </si>
  <si>
    <t>(126)</t>
  </si>
  <si>
    <t>(3)</t>
  </si>
  <si>
    <t>(96)</t>
  </si>
  <si>
    <t>(354)</t>
  </si>
  <si>
    <t>(144)</t>
  </si>
  <si>
    <t>(173)</t>
  </si>
  <si>
    <t>(76)</t>
  </si>
  <si>
    <t>(25)</t>
  </si>
  <si>
    <t>(732)</t>
  </si>
  <si>
    <t>(2)</t>
  </si>
  <si>
    <t>(5)</t>
  </si>
  <si>
    <t>(99)</t>
  </si>
  <si>
    <t>(33)</t>
  </si>
  <si>
    <t>(1,040)</t>
  </si>
  <si>
    <t>(--)</t>
  </si>
  <si>
    <t>(60.00%)</t>
  </si>
  <si>
    <t>(76.77%)</t>
  </si>
  <si>
    <t>(75.76%)</t>
  </si>
  <si>
    <t>(70.38%)</t>
  </si>
  <si>
    <t>(100.0%)</t>
  </si>
  <si>
    <t>(72.83%)</t>
  </si>
  <si>
    <t>(67.36%)</t>
  </si>
  <si>
    <t>(62.71%)</t>
  </si>
  <si>
    <t>(70.83%)</t>
  </si>
  <si>
    <t>(33.33%)</t>
  </si>
  <si>
    <t>(1)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</si>
</sst>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3" fontId="4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0" fillId="0" borderId="0" xfId="0" applyNumberForma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0" fontId="1" fillId="0" borderId="0" xfId="0" applyFont="1" applyFill="1"/>
    <xf numFmtId="3" fontId="2" fillId="0" borderId="0" xfId="0" applyNumberFormat="1" applyFont="1" applyFill="1"/>
    <xf numFmtId="0" fontId="0" fillId="0" borderId="0" xfId="0" applyFont="1" applyFill="1"/>
    <xf numFmtId="10" fontId="1" fillId="0" borderId="0" xfId="1" quotePrefix="1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3" fontId="2" fillId="0" borderId="0" xfId="0" applyNumberFormat="1" applyFont="1" applyAlignment="1">
      <alignment horizontal="centerContinuous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11" width="9.140625" style="3"/>
    <col min="12" max="12" width="2.85546875" style="3" customWidth="1"/>
    <col min="13" max="21" width="9.140625" style="3"/>
    <col min="22" max="22" width="2.85546875" style="3" customWidth="1"/>
    <col min="23" max="16384" width="9.140625" style="3"/>
  </cols>
  <sheetData>
    <row r="1" spans="1:31">
      <c r="A1" s="4" t="s">
        <v>70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>
      <c r="A2" s="4" t="s">
        <v>72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>
      <c r="A3" s="4" t="s">
        <v>71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6" t="s">
        <v>73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6" spans="1:31">
      <c r="C6" s="2" t="s">
        <v>46</v>
      </c>
      <c r="D6" s="2"/>
      <c r="E6" s="2"/>
      <c r="F6" s="2"/>
      <c r="G6" s="2"/>
      <c r="H6" s="2"/>
      <c r="I6" s="2"/>
      <c r="J6" s="2"/>
      <c r="K6" s="2"/>
      <c r="M6" s="2" t="s">
        <v>0</v>
      </c>
      <c r="N6" s="2"/>
      <c r="O6" s="2"/>
      <c r="P6" s="2"/>
      <c r="Q6" s="2"/>
      <c r="R6" s="2"/>
      <c r="S6" s="2"/>
      <c r="T6" s="2"/>
      <c r="U6" s="2"/>
      <c r="W6" s="2" t="s">
        <v>51</v>
      </c>
      <c r="X6" s="2"/>
      <c r="Y6" s="2"/>
      <c r="Z6" s="2"/>
      <c r="AA6" s="2"/>
      <c r="AB6" s="2"/>
      <c r="AC6" s="2"/>
      <c r="AD6" s="2"/>
      <c r="AE6" s="2"/>
    </row>
    <row r="7" spans="1:31">
      <c r="C7" s="6" t="s">
        <v>1</v>
      </c>
      <c r="D7" s="6"/>
      <c r="E7" s="6" t="s">
        <v>2</v>
      </c>
      <c r="F7" s="6"/>
      <c r="G7" s="6" t="s">
        <v>49</v>
      </c>
      <c r="H7" s="6"/>
      <c r="I7" s="6" t="s">
        <v>47</v>
      </c>
      <c r="J7" s="6"/>
      <c r="K7" s="6"/>
      <c r="M7" s="6" t="s">
        <v>1</v>
      </c>
      <c r="N7" s="6"/>
      <c r="O7" s="6" t="s">
        <v>2</v>
      </c>
      <c r="P7" s="6"/>
      <c r="Q7" s="6" t="s">
        <v>49</v>
      </c>
      <c r="R7" s="6"/>
      <c r="S7" s="6" t="s">
        <v>47</v>
      </c>
      <c r="T7" s="6"/>
      <c r="U7" s="6"/>
      <c r="W7" s="6" t="s">
        <v>1</v>
      </c>
      <c r="X7" s="6"/>
      <c r="Y7" s="6" t="s">
        <v>2</v>
      </c>
      <c r="Z7" s="6"/>
      <c r="AA7" s="6" t="s">
        <v>49</v>
      </c>
      <c r="AB7" s="6"/>
      <c r="AC7" s="6" t="s">
        <v>47</v>
      </c>
      <c r="AD7" s="6"/>
      <c r="AE7" s="6"/>
    </row>
    <row r="8" spans="1:31">
      <c r="A8" s="7" t="s">
        <v>52</v>
      </c>
      <c r="B8" s="7" t="s">
        <v>53</v>
      </c>
      <c r="C8" s="8" t="s">
        <v>4</v>
      </c>
      <c r="D8" s="8" t="s">
        <v>5</v>
      </c>
      <c r="E8" s="8" t="s">
        <v>4</v>
      </c>
      <c r="F8" s="8" t="s">
        <v>6</v>
      </c>
      <c r="G8" s="8" t="s">
        <v>50</v>
      </c>
      <c r="H8" s="8" t="s">
        <v>7</v>
      </c>
      <c r="I8" s="8" t="s">
        <v>48</v>
      </c>
      <c r="J8" s="8" t="s">
        <v>3</v>
      </c>
      <c r="K8" s="8" t="s">
        <v>8</v>
      </c>
      <c r="M8" s="8" t="s">
        <v>4</v>
      </c>
      <c r="N8" s="8" t="s">
        <v>5</v>
      </c>
      <c r="O8" s="8" t="s">
        <v>4</v>
      </c>
      <c r="P8" s="8" t="s">
        <v>6</v>
      </c>
      <c r="Q8" s="8" t="s">
        <v>50</v>
      </c>
      <c r="R8" s="8" t="s">
        <v>7</v>
      </c>
      <c r="S8" s="8" t="s">
        <v>48</v>
      </c>
      <c r="T8" s="8" t="s">
        <v>3</v>
      </c>
      <c r="U8" s="8" t="s">
        <v>8</v>
      </c>
      <c r="W8" s="8" t="s">
        <v>4</v>
      </c>
      <c r="X8" s="8" t="s">
        <v>5</v>
      </c>
      <c r="Y8" s="8" t="s">
        <v>4</v>
      </c>
      <c r="Z8" s="8" t="s">
        <v>6</v>
      </c>
      <c r="AA8" s="8" t="s">
        <v>50</v>
      </c>
      <c r="AB8" s="8" t="s">
        <v>7</v>
      </c>
      <c r="AC8" s="8" t="s">
        <v>48</v>
      </c>
      <c r="AD8" s="8" t="s">
        <v>3</v>
      </c>
      <c r="AE8" s="8" t="s">
        <v>8</v>
      </c>
    </row>
    <row r="9" spans="1:31">
      <c r="C9" s="2"/>
      <c r="D9" s="2"/>
      <c r="H9" s="2"/>
      <c r="I9" s="2"/>
      <c r="J9" s="2"/>
      <c r="K9" s="2"/>
      <c r="L9" s="2"/>
    </row>
    <row r="10" spans="1:31">
      <c r="A10" s="9">
        <v>503</v>
      </c>
      <c r="B10" s="1" t="s">
        <v>11</v>
      </c>
      <c r="C10" s="20">
        <v>1</v>
      </c>
      <c r="D10" s="20">
        <v>1</v>
      </c>
      <c r="E10" s="20">
        <v>26</v>
      </c>
      <c r="F10" s="20">
        <v>12</v>
      </c>
      <c r="G10" s="20">
        <v>0</v>
      </c>
      <c r="H10" s="20">
        <v>328</v>
      </c>
      <c r="I10" s="20">
        <v>0</v>
      </c>
      <c r="J10" s="20">
        <v>0</v>
      </c>
      <c r="K10" s="20">
        <v>368</v>
      </c>
      <c r="L10" s="20"/>
      <c r="M10" s="13">
        <v>2</v>
      </c>
      <c r="N10" s="13">
        <v>2</v>
      </c>
      <c r="O10" s="13">
        <v>58</v>
      </c>
      <c r="P10" s="13">
        <v>32</v>
      </c>
      <c r="Q10" s="20">
        <v>0</v>
      </c>
      <c r="R10" s="13">
        <v>606</v>
      </c>
      <c r="S10" s="20">
        <v>0</v>
      </c>
      <c r="T10" s="13">
        <v>0</v>
      </c>
      <c r="U10" s="13">
        <v>700</v>
      </c>
      <c r="V10" s="21"/>
      <c r="W10" s="22">
        <f>IF(M10=0,"--",C10/M10)</f>
        <v>0.5</v>
      </c>
      <c r="X10" s="22">
        <f t="shared" ref="X10:X61" si="0">IF(N10=0,"--",D10/N10)</f>
        <v>0.5</v>
      </c>
      <c r="Y10" s="22">
        <f t="shared" ref="Y10:Y61" si="1">IF(O10=0,"--",E10/O10)</f>
        <v>0.44827586206896552</v>
      </c>
      <c r="Z10" s="22">
        <f t="shared" ref="Z10:Z61" si="2">IF(P10=0,"--",F10/P10)</f>
        <v>0.375</v>
      </c>
      <c r="AA10" s="15" t="str">
        <f t="shared" ref="AA10:AA61" si="3">IF(Q10=0,"--",G10/Q10)</f>
        <v>--</v>
      </c>
      <c r="AB10" s="22">
        <f t="shared" ref="AB10:AB61" si="4">IF(R10=0,"--",H10/R10)</f>
        <v>0.54125412541254125</v>
      </c>
      <c r="AC10" s="15" t="str">
        <f t="shared" ref="AC10:AC61" si="5">IF(S10=0,"--",I10/S10)</f>
        <v>--</v>
      </c>
      <c r="AD10" s="15" t="str">
        <f t="shared" ref="AD10:AD61" si="6">IF(T10=0,"--",J10/T10)</f>
        <v>--</v>
      </c>
      <c r="AE10" s="22">
        <f t="shared" ref="AE10:AE61" si="7">IF(U10=0,"--",K10/U10)</f>
        <v>0.52571428571428569</v>
      </c>
    </row>
    <row r="11" spans="1:31">
      <c r="A11" s="9">
        <v>508</v>
      </c>
      <c r="B11" s="1" t="s">
        <v>54</v>
      </c>
      <c r="C11" s="12" t="s">
        <v>109</v>
      </c>
      <c r="D11" s="12" t="s">
        <v>81</v>
      </c>
      <c r="E11" s="12" t="s">
        <v>82</v>
      </c>
      <c r="F11" s="12" t="s">
        <v>83</v>
      </c>
      <c r="G11" s="12" t="s">
        <v>80</v>
      </c>
      <c r="H11" s="12" t="s">
        <v>84</v>
      </c>
      <c r="I11" s="12" t="s">
        <v>80</v>
      </c>
      <c r="J11" s="12" t="s">
        <v>80</v>
      </c>
      <c r="K11" s="12" t="s">
        <v>74</v>
      </c>
      <c r="L11" s="13"/>
      <c r="M11" s="12" t="s">
        <v>85</v>
      </c>
      <c r="N11" s="12" t="s">
        <v>86</v>
      </c>
      <c r="O11" s="12" t="s">
        <v>87</v>
      </c>
      <c r="P11" s="12" t="s">
        <v>88</v>
      </c>
      <c r="Q11" s="12" t="s">
        <v>80</v>
      </c>
      <c r="R11" s="12" t="s">
        <v>89</v>
      </c>
      <c r="S11" s="12" t="s">
        <v>80</v>
      </c>
      <c r="T11" s="12" t="s">
        <v>80</v>
      </c>
      <c r="U11" s="12" t="s">
        <v>75</v>
      </c>
      <c r="V11" s="14"/>
      <c r="W11" s="15" t="s">
        <v>108</v>
      </c>
      <c r="X11" s="15" t="s">
        <v>107</v>
      </c>
      <c r="Y11" s="15" t="s">
        <v>106</v>
      </c>
      <c r="Z11" s="15" t="s">
        <v>105</v>
      </c>
      <c r="AA11" s="15" t="s">
        <v>98</v>
      </c>
      <c r="AB11" s="15" t="s">
        <v>104</v>
      </c>
      <c r="AC11" s="15" t="s">
        <v>98</v>
      </c>
      <c r="AD11" s="15" t="s">
        <v>98</v>
      </c>
      <c r="AE11" s="15" t="s">
        <v>76</v>
      </c>
    </row>
    <row r="12" spans="1:31">
      <c r="A12" s="9" t="s">
        <v>55</v>
      </c>
      <c r="B12" s="1" t="s">
        <v>56</v>
      </c>
      <c r="C12" s="20">
        <v>0</v>
      </c>
      <c r="D12" s="20">
        <v>3</v>
      </c>
      <c r="E12" s="20">
        <v>22</v>
      </c>
      <c r="F12" s="20">
        <v>19</v>
      </c>
      <c r="G12" s="20">
        <v>0</v>
      </c>
      <c r="H12" s="20">
        <v>12</v>
      </c>
      <c r="I12" s="20">
        <v>0</v>
      </c>
      <c r="J12" s="20">
        <v>0</v>
      </c>
      <c r="K12" s="20">
        <v>56</v>
      </c>
      <c r="L12" s="20"/>
      <c r="M12" s="13">
        <v>0</v>
      </c>
      <c r="N12" s="13">
        <v>4</v>
      </c>
      <c r="O12" s="13">
        <v>40</v>
      </c>
      <c r="P12" s="13">
        <v>36</v>
      </c>
      <c r="Q12" s="20">
        <v>0</v>
      </c>
      <c r="R12" s="13">
        <v>20</v>
      </c>
      <c r="S12" s="20">
        <v>0</v>
      </c>
      <c r="T12" s="13">
        <v>0</v>
      </c>
      <c r="U12" s="13">
        <v>100</v>
      </c>
      <c r="V12" s="21"/>
      <c r="W12" s="22" t="str">
        <f t="shared" ref="W12:W61" si="8">IF(M12=0,"--",C12/M12)</f>
        <v>--</v>
      </c>
      <c r="X12" s="22">
        <f t="shared" si="0"/>
        <v>0.75</v>
      </c>
      <c r="Y12" s="22">
        <f t="shared" si="1"/>
        <v>0.55000000000000004</v>
      </c>
      <c r="Z12" s="22">
        <f t="shared" si="2"/>
        <v>0.52777777777777779</v>
      </c>
      <c r="AA12" s="15" t="str">
        <f t="shared" si="3"/>
        <v>--</v>
      </c>
      <c r="AB12" s="22">
        <f t="shared" si="4"/>
        <v>0.6</v>
      </c>
      <c r="AC12" s="15" t="str">
        <f t="shared" si="5"/>
        <v>--</v>
      </c>
      <c r="AD12" s="15" t="str">
        <f t="shared" si="6"/>
        <v>--</v>
      </c>
      <c r="AE12" s="22">
        <f t="shared" si="7"/>
        <v>0.56000000000000005</v>
      </c>
    </row>
    <row r="13" spans="1:31">
      <c r="A13" s="9" t="s">
        <v>55</v>
      </c>
      <c r="B13" s="1" t="s">
        <v>57</v>
      </c>
      <c r="C13" s="20">
        <v>0</v>
      </c>
      <c r="D13" s="20">
        <v>1</v>
      </c>
      <c r="E13" s="20">
        <v>46</v>
      </c>
      <c r="F13" s="20">
        <v>10</v>
      </c>
      <c r="G13" s="20">
        <v>0</v>
      </c>
      <c r="H13" s="20">
        <v>14</v>
      </c>
      <c r="I13" s="20">
        <v>0</v>
      </c>
      <c r="J13" s="20">
        <v>0</v>
      </c>
      <c r="K13" s="20">
        <v>71</v>
      </c>
      <c r="L13" s="20"/>
      <c r="M13" s="13">
        <v>1</v>
      </c>
      <c r="N13" s="13">
        <v>3</v>
      </c>
      <c r="O13" s="13">
        <v>96</v>
      </c>
      <c r="P13" s="13">
        <v>12</v>
      </c>
      <c r="Q13" s="20">
        <v>0</v>
      </c>
      <c r="R13" s="13">
        <v>16</v>
      </c>
      <c r="S13" s="20">
        <v>0</v>
      </c>
      <c r="T13" s="13">
        <v>0</v>
      </c>
      <c r="U13" s="13">
        <v>128</v>
      </c>
      <c r="V13" s="21"/>
      <c r="W13" s="22">
        <f t="shared" si="8"/>
        <v>0</v>
      </c>
      <c r="X13" s="22">
        <f t="shared" si="0"/>
        <v>0.33333333333333331</v>
      </c>
      <c r="Y13" s="22">
        <f t="shared" si="1"/>
        <v>0.47916666666666669</v>
      </c>
      <c r="Z13" s="22">
        <f t="shared" si="2"/>
        <v>0.83333333333333337</v>
      </c>
      <c r="AA13" s="15" t="str">
        <f t="shared" si="3"/>
        <v>--</v>
      </c>
      <c r="AB13" s="22">
        <f t="shared" si="4"/>
        <v>0.875</v>
      </c>
      <c r="AC13" s="15" t="str">
        <f t="shared" si="5"/>
        <v>--</v>
      </c>
      <c r="AD13" s="15" t="str">
        <f t="shared" si="6"/>
        <v>--</v>
      </c>
      <c r="AE13" s="22">
        <f t="shared" si="7"/>
        <v>0.5546875</v>
      </c>
    </row>
    <row r="14" spans="1:31">
      <c r="A14" s="9" t="s">
        <v>55</v>
      </c>
      <c r="B14" s="1" t="s">
        <v>58</v>
      </c>
      <c r="C14" s="20">
        <v>0</v>
      </c>
      <c r="D14" s="20">
        <v>24</v>
      </c>
      <c r="E14" s="20">
        <v>120</v>
      </c>
      <c r="F14" s="20">
        <v>20</v>
      </c>
      <c r="G14" s="20">
        <v>0</v>
      </c>
      <c r="H14" s="20">
        <v>30</v>
      </c>
      <c r="I14" s="20">
        <v>0</v>
      </c>
      <c r="J14" s="20">
        <v>0</v>
      </c>
      <c r="K14" s="20">
        <v>194</v>
      </c>
      <c r="L14" s="20"/>
      <c r="M14" s="13">
        <v>0</v>
      </c>
      <c r="N14" s="13">
        <v>30</v>
      </c>
      <c r="O14" s="13">
        <v>161</v>
      </c>
      <c r="P14" s="13">
        <v>27</v>
      </c>
      <c r="Q14" s="20">
        <v>0</v>
      </c>
      <c r="R14" s="13">
        <v>39</v>
      </c>
      <c r="S14" s="20">
        <v>0</v>
      </c>
      <c r="T14" s="13">
        <v>0</v>
      </c>
      <c r="U14" s="13">
        <v>257</v>
      </c>
      <c r="V14" s="21"/>
      <c r="W14" s="22" t="str">
        <f t="shared" si="8"/>
        <v>--</v>
      </c>
      <c r="X14" s="22">
        <f t="shared" si="0"/>
        <v>0.8</v>
      </c>
      <c r="Y14" s="22">
        <f t="shared" si="1"/>
        <v>0.74534161490683226</v>
      </c>
      <c r="Z14" s="22">
        <f t="shared" si="2"/>
        <v>0.7407407407407407</v>
      </c>
      <c r="AA14" s="15" t="str">
        <f t="shared" si="3"/>
        <v>--</v>
      </c>
      <c r="AB14" s="22">
        <f t="shared" si="4"/>
        <v>0.76923076923076927</v>
      </c>
      <c r="AC14" s="15" t="str">
        <f t="shared" si="5"/>
        <v>--</v>
      </c>
      <c r="AD14" s="15" t="str">
        <f t="shared" si="6"/>
        <v>--</v>
      </c>
      <c r="AE14" s="22">
        <f t="shared" si="7"/>
        <v>0.75486381322957197</v>
      </c>
    </row>
    <row r="15" spans="1:31">
      <c r="A15" s="9" t="s">
        <v>55</v>
      </c>
      <c r="B15" s="1" t="s">
        <v>59</v>
      </c>
      <c r="C15" s="20">
        <v>0</v>
      </c>
      <c r="D15" s="20">
        <v>0</v>
      </c>
      <c r="E15" s="20">
        <v>2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2</v>
      </c>
      <c r="L15" s="20"/>
      <c r="M15" s="13">
        <v>0</v>
      </c>
      <c r="N15" s="13">
        <v>0</v>
      </c>
      <c r="O15" s="13">
        <v>2</v>
      </c>
      <c r="P15" s="13">
        <v>0</v>
      </c>
      <c r="Q15" s="20">
        <v>0</v>
      </c>
      <c r="R15" s="13">
        <v>0</v>
      </c>
      <c r="S15" s="20">
        <v>0</v>
      </c>
      <c r="T15" s="13">
        <v>0</v>
      </c>
      <c r="U15" s="13">
        <v>2</v>
      </c>
      <c r="V15" s="21"/>
      <c r="W15" s="22" t="str">
        <f t="shared" si="8"/>
        <v>--</v>
      </c>
      <c r="X15" s="22" t="str">
        <f t="shared" si="0"/>
        <v>--</v>
      </c>
      <c r="Y15" s="22">
        <f t="shared" si="1"/>
        <v>1</v>
      </c>
      <c r="Z15" s="22" t="str">
        <f t="shared" si="2"/>
        <v>--</v>
      </c>
      <c r="AA15" s="15" t="str">
        <f t="shared" si="3"/>
        <v>--</v>
      </c>
      <c r="AB15" s="22" t="str">
        <f t="shared" si="4"/>
        <v>--</v>
      </c>
      <c r="AC15" s="15" t="str">
        <f t="shared" si="5"/>
        <v>--</v>
      </c>
      <c r="AD15" s="15" t="str">
        <f t="shared" si="6"/>
        <v>--</v>
      </c>
      <c r="AE15" s="22">
        <f t="shared" si="7"/>
        <v>1</v>
      </c>
    </row>
    <row r="16" spans="1:31">
      <c r="A16" s="9" t="s">
        <v>55</v>
      </c>
      <c r="B16" s="1" t="s">
        <v>60</v>
      </c>
      <c r="C16" s="20">
        <v>0</v>
      </c>
      <c r="D16" s="20">
        <v>23</v>
      </c>
      <c r="E16" s="20">
        <v>15</v>
      </c>
      <c r="F16" s="20">
        <v>15</v>
      </c>
      <c r="G16" s="20">
        <v>0</v>
      </c>
      <c r="H16" s="20">
        <v>31</v>
      </c>
      <c r="I16" s="20">
        <v>0</v>
      </c>
      <c r="J16" s="20">
        <v>0</v>
      </c>
      <c r="K16" s="20">
        <v>84</v>
      </c>
      <c r="L16" s="20"/>
      <c r="M16" s="13">
        <v>0</v>
      </c>
      <c r="N16" s="13">
        <v>32</v>
      </c>
      <c r="O16" s="13">
        <v>26</v>
      </c>
      <c r="P16" s="13">
        <v>18</v>
      </c>
      <c r="Q16" s="20">
        <v>0</v>
      </c>
      <c r="R16" s="13">
        <v>39</v>
      </c>
      <c r="S16" s="20">
        <v>0</v>
      </c>
      <c r="T16" s="13">
        <v>0</v>
      </c>
      <c r="U16" s="13">
        <v>115</v>
      </c>
      <c r="V16" s="21"/>
      <c r="W16" s="22" t="str">
        <f t="shared" si="8"/>
        <v>--</v>
      </c>
      <c r="X16" s="22">
        <f t="shared" si="0"/>
        <v>0.71875</v>
      </c>
      <c r="Y16" s="22">
        <f t="shared" si="1"/>
        <v>0.57692307692307687</v>
      </c>
      <c r="Z16" s="22">
        <f t="shared" si="2"/>
        <v>0.83333333333333337</v>
      </c>
      <c r="AA16" s="15" t="str">
        <f t="shared" si="3"/>
        <v>--</v>
      </c>
      <c r="AB16" s="22">
        <f t="shared" si="4"/>
        <v>0.79487179487179482</v>
      </c>
      <c r="AC16" s="15" t="str">
        <f t="shared" si="5"/>
        <v>--</v>
      </c>
      <c r="AD16" s="15" t="str">
        <f t="shared" si="6"/>
        <v>--</v>
      </c>
      <c r="AE16" s="22">
        <f t="shared" si="7"/>
        <v>0.73043478260869565</v>
      </c>
    </row>
    <row r="17" spans="1:31">
      <c r="A17" s="9" t="s">
        <v>55</v>
      </c>
      <c r="B17" s="1" t="s">
        <v>61</v>
      </c>
      <c r="C17" s="20">
        <v>0</v>
      </c>
      <c r="D17" s="20">
        <v>0</v>
      </c>
      <c r="E17" s="20">
        <v>2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2</v>
      </c>
      <c r="L17" s="20"/>
      <c r="M17" s="13">
        <v>0</v>
      </c>
      <c r="N17" s="13">
        <v>0</v>
      </c>
      <c r="O17" s="13">
        <v>9</v>
      </c>
      <c r="P17" s="13">
        <v>6</v>
      </c>
      <c r="Q17" s="20">
        <v>0</v>
      </c>
      <c r="R17" s="13">
        <v>3</v>
      </c>
      <c r="S17" s="20">
        <v>0</v>
      </c>
      <c r="T17" s="13">
        <v>0</v>
      </c>
      <c r="U17" s="13">
        <v>18</v>
      </c>
      <c r="V17" s="21"/>
      <c r="W17" s="22" t="str">
        <f t="shared" si="8"/>
        <v>--</v>
      </c>
      <c r="X17" s="22" t="str">
        <f t="shared" si="0"/>
        <v>--</v>
      </c>
      <c r="Y17" s="22">
        <f t="shared" si="1"/>
        <v>0.22222222222222221</v>
      </c>
      <c r="Z17" s="22">
        <f t="shared" si="2"/>
        <v>0</v>
      </c>
      <c r="AA17" s="15" t="str">
        <f t="shared" si="3"/>
        <v>--</v>
      </c>
      <c r="AB17" s="22">
        <f t="shared" si="4"/>
        <v>0</v>
      </c>
      <c r="AC17" s="15" t="str">
        <f t="shared" si="5"/>
        <v>--</v>
      </c>
      <c r="AD17" s="15" t="str">
        <f t="shared" si="6"/>
        <v>--</v>
      </c>
      <c r="AE17" s="22">
        <f t="shared" si="7"/>
        <v>0.1111111111111111</v>
      </c>
    </row>
    <row r="18" spans="1:31">
      <c r="A18" s="9" t="s">
        <v>55</v>
      </c>
      <c r="B18" s="1" t="s">
        <v>62</v>
      </c>
      <c r="C18" s="20">
        <v>1</v>
      </c>
      <c r="D18" s="20">
        <v>17</v>
      </c>
      <c r="E18" s="20">
        <v>15</v>
      </c>
      <c r="F18" s="20">
        <v>33</v>
      </c>
      <c r="G18" s="20">
        <v>0</v>
      </c>
      <c r="H18" s="20">
        <v>39</v>
      </c>
      <c r="I18" s="20">
        <v>0</v>
      </c>
      <c r="J18" s="20">
        <v>0</v>
      </c>
      <c r="K18" s="20">
        <v>105</v>
      </c>
      <c r="L18" s="20"/>
      <c r="M18" s="13">
        <v>2</v>
      </c>
      <c r="N18" s="13">
        <v>27</v>
      </c>
      <c r="O18" s="13">
        <v>20</v>
      </c>
      <c r="P18" s="13">
        <v>45</v>
      </c>
      <c r="Q18" s="20">
        <v>0</v>
      </c>
      <c r="R18" s="13">
        <v>56</v>
      </c>
      <c r="S18" s="20">
        <v>0</v>
      </c>
      <c r="T18" s="13">
        <v>0</v>
      </c>
      <c r="U18" s="13">
        <v>150</v>
      </c>
      <c r="V18" s="21"/>
      <c r="W18" s="22">
        <f t="shared" si="8"/>
        <v>0.5</v>
      </c>
      <c r="X18" s="22">
        <f t="shared" si="0"/>
        <v>0.62962962962962965</v>
      </c>
      <c r="Y18" s="22">
        <f t="shared" si="1"/>
        <v>0.75</v>
      </c>
      <c r="Z18" s="22">
        <f t="shared" si="2"/>
        <v>0.73333333333333328</v>
      </c>
      <c r="AA18" s="15" t="str">
        <f t="shared" si="3"/>
        <v>--</v>
      </c>
      <c r="AB18" s="22">
        <f t="shared" si="4"/>
        <v>0.6964285714285714</v>
      </c>
      <c r="AC18" s="15" t="str">
        <f t="shared" si="5"/>
        <v>--</v>
      </c>
      <c r="AD18" s="15" t="str">
        <f t="shared" si="6"/>
        <v>--</v>
      </c>
      <c r="AE18" s="22">
        <f t="shared" si="7"/>
        <v>0.7</v>
      </c>
    </row>
    <row r="19" spans="1:31">
      <c r="A19" s="9">
        <v>507</v>
      </c>
      <c r="B19" s="1" t="s">
        <v>15</v>
      </c>
      <c r="C19" s="20">
        <v>0</v>
      </c>
      <c r="D19" s="20">
        <v>1</v>
      </c>
      <c r="E19" s="20">
        <v>25</v>
      </c>
      <c r="F19" s="20">
        <v>7</v>
      </c>
      <c r="G19" s="20">
        <v>0</v>
      </c>
      <c r="H19" s="20">
        <v>146</v>
      </c>
      <c r="I19" s="20">
        <v>0</v>
      </c>
      <c r="J19" s="20">
        <v>6</v>
      </c>
      <c r="K19" s="20">
        <v>185</v>
      </c>
      <c r="L19" s="20"/>
      <c r="M19" s="13">
        <v>0</v>
      </c>
      <c r="N19" s="13">
        <v>1</v>
      </c>
      <c r="O19" s="13">
        <v>45</v>
      </c>
      <c r="P19" s="13">
        <v>13</v>
      </c>
      <c r="Q19" s="20">
        <v>0</v>
      </c>
      <c r="R19" s="13">
        <v>236</v>
      </c>
      <c r="S19" s="20">
        <v>0</v>
      </c>
      <c r="T19" s="13">
        <v>18</v>
      </c>
      <c r="U19" s="13">
        <v>313</v>
      </c>
      <c r="V19" s="21"/>
      <c r="W19" s="22" t="str">
        <f t="shared" si="8"/>
        <v>--</v>
      </c>
      <c r="X19" s="22">
        <f t="shared" si="0"/>
        <v>1</v>
      </c>
      <c r="Y19" s="22">
        <f t="shared" si="1"/>
        <v>0.55555555555555558</v>
      </c>
      <c r="Z19" s="22">
        <f t="shared" si="2"/>
        <v>0.53846153846153844</v>
      </c>
      <c r="AA19" s="15" t="str">
        <f t="shared" si="3"/>
        <v>--</v>
      </c>
      <c r="AB19" s="22">
        <f t="shared" si="4"/>
        <v>0.61864406779661019</v>
      </c>
      <c r="AC19" s="15" t="str">
        <f t="shared" si="5"/>
        <v>--</v>
      </c>
      <c r="AD19" s="15">
        <f t="shared" si="6"/>
        <v>0.33333333333333331</v>
      </c>
      <c r="AE19" s="22">
        <f t="shared" si="7"/>
        <v>0.59105431309904155</v>
      </c>
    </row>
    <row r="20" spans="1:31">
      <c r="A20" s="9">
        <v>502</v>
      </c>
      <c r="B20" s="1" t="s">
        <v>10</v>
      </c>
      <c r="C20" s="20">
        <v>2</v>
      </c>
      <c r="D20" s="20">
        <v>147</v>
      </c>
      <c r="E20" s="20">
        <v>62</v>
      </c>
      <c r="F20" s="20">
        <v>93</v>
      </c>
      <c r="G20" s="20">
        <v>0</v>
      </c>
      <c r="H20" s="20">
        <v>980</v>
      </c>
      <c r="I20" s="20">
        <v>0</v>
      </c>
      <c r="J20" s="20">
        <v>7</v>
      </c>
      <c r="K20" s="20">
        <v>1291</v>
      </c>
      <c r="L20" s="20"/>
      <c r="M20" s="13">
        <v>5</v>
      </c>
      <c r="N20" s="13">
        <v>215</v>
      </c>
      <c r="O20" s="13">
        <v>120</v>
      </c>
      <c r="P20" s="13">
        <v>181</v>
      </c>
      <c r="Q20" s="20">
        <v>0</v>
      </c>
      <c r="R20" s="13">
        <v>1596</v>
      </c>
      <c r="S20" s="20">
        <v>0</v>
      </c>
      <c r="T20" s="13">
        <v>12</v>
      </c>
      <c r="U20" s="13">
        <v>2129</v>
      </c>
      <c r="V20" s="21"/>
      <c r="W20" s="22">
        <f t="shared" si="8"/>
        <v>0.4</v>
      </c>
      <c r="X20" s="22">
        <f t="shared" si="0"/>
        <v>0.68372093023255809</v>
      </c>
      <c r="Y20" s="22">
        <f t="shared" si="1"/>
        <v>0.51666666666666672</v>
      </c>
      <c r="Z20" s="22">
        <f t="shared" si="2"/>
        <v>0.51381215469613262</v>
      </c>
      <c r="AA20" s="15" t="str">
        <f t="shared" si="3"/>
        <v>--</v>
      </c>
      <c r="AB20" s="22">
        <f t="shared" si="4"/>
        <v>0.61403508771929827</v>
      </c>
      <c r="AC20" s="15" t="str">
        <f t="shared" si="5"/>
        <v>--</v>
      </c>
      <c r="AD20" s="22">
        <f t="shared" si="6"/>
        <v>0.58333333333333337</v>
      </c>
      <c r="AE20" s="22">
        <f t="shared" si="7"/>
        <v>0.60638797557538748</v>
      </c>
    </row>
    <row r="21" spans="1:31">
      <c r="A21" s="9">
        <v>509</v>
      </c>
      <c r="B21" s="1" t="s">
        <v>16</v>
      </c>
      <c r="C21" s="20">
        <v>1</v>
      </c>
      <c r="D21" s="20">
        <v>65</v>
      </c>
      <c r="E21" s="20">
        <v>32</v>
      </c>
      <c r="F21" s="20">
        <v>110</v>
      </c>
      <c r="G21" s="20">
        <v>0</v>
      </c>
      <c r="H21" s="20">
        <v>531</v>
      </c>
      <c r="I21" s="20">
        <v>0</v>
      </c>
      <c r="J21" s="20">
        <v>4</v>
      </c>
      <c r="K21" s="20">
        <v>743</v>
      </c>
      <c r="L21" s="20"/>
      <c r="M21" s="13">
        <v>2</v>
      </c>
      <c r="N21" s="13">
        <v>83</v>
      </c>
      <c r="O21" s="13">
        <v>55</v>
      </c>
      <c r="P21" s="13">
        <v>169</v>
      </c>
      <c r="Q21" s="20">
        <v>0</v>
      </c>
      <c r="R21" s="13">
        <v>721</v>
      </c>
      <c r="S21" s="20">
        <v>0</v>
      </c>
      <c r="T21" s="13">
        <v>6</v>
      </c>
      <c r="U21" s="13">
        <v>1036</v>
      </c>
      <c r="V21" s="21"/>
      <c r="W21" s="15">
        <f t="shared" si="8"/>
        <v>0.5</v>
      </c>
      <c r="X21" s="22">
        <f t="shared" si="0"/>
        <v>0.7831325301204819</v>
      </c>
      <c r="Y21" s="22">
        <f t="shared" si="1"/>
        <v>0.58181818181818179</v>
      </c>
      <c r="Z21" s="22">
        <f t="shared" si="2"/>
        <v>0.65088757396449703</v>
      </c>
      <c r="AA21" s="15" t="str">
        <f t="shared" si="3"/>
        <v>--</v>
      </c>
      <c r="AB21" s="22">
        <f t="shared" si="4"/>
        <v>0.73647711511789182</v>
      </c>
      <c r="AC21" s="15" t="str">
        <f t="shared" si="5"/>
        <v>--</v>
      </c>
      <c r="AD21" s="22">
        <f t="shared" si="6"/>
        <v>0.66666666666666663</v>
      </c>
      <c r="AE21" s="22">
        <f t="shared" si="7"/>
        <v>0.71718146718146714</v>
      </c>
    </row>
    <row r="22" spans="1:31">
      <c r="A22" s="9">
        <v>512</v>
      </c>
      <c r="B22" s="1" t="s">
        <v>19</v>
      </c>
      <c r="C22" s="20">
        <v>0</v>
      </c>
      <c r="D22" s="20">
        <v>55</v>
      </c>
      <c r="E22" s="20">
        <v>25</v>
      </c>
      <c r="F22" s="20">
        <v>51</v>
      </c>
      <c r="G22" s="20">
        <v>0</v>
      </c>
      <c r="H22" s="20">
        <v>392</v>
      </c>
      <c r="I22" s="20">
        <v>0</v>
      </c>
      <c r="J22" s="20">
        <v>51</v>
      </c>
      <c r="K22" s="20">
        <v>574</v>
      </c>
      <c r="L22" s="20"/>
      <c r="M22" s="13">
        <v>1</v>
      </c>
      <c r="N22" s="13">
        <v>92</v>
      </c>
      <c r="O22" s="13">
        <v>47</v>
      </c>
      <c r="P22" s="13">
        <v>92</v>
      </c>
      <c r="Q22" s="20">
        <v>0</v>
      </c>
      <c r="R22" s="13">
        <v>643</v>
      </c>
      <c r="S22" s="20">
        <v>0</v>
      </c>
      <c r="T22" s="13">
        <v>77</v>
      </c>
      <c r="U22" s="13">
        <v>952</v>
      </c>
      <c r="V22" s="21"/>
      <c r="W22" s="22">
        <f t="shared" si="8"/>
        <v>0</v>
      </c>
      <c r="X22" s="22">
        <f t="shared" si="0"/>
        <v>0.59782608695652173</v>
      </c>
      <c r="Y22" s="22">
        <f t="shared" si="1"/>
        <v>0.53191489361702127</v>
      </c>
      <c r="Z22" s="22">
        <f t="shared" si="2"/>
        <v>0.55434782608695654</v>
      </c>
      <c r="AA22" s="15" t="str">
        <f t="shared" si="3"/>
        <v>--</v>
      </c>
      <c r="AB22" s="22">
        <f t="shared" si="4"/>
        <v>0.60964230171073097</v>
      </c>
      <c r="AC22" s="15" t="str">
        <f t="shared" si="5"/>
        <v>--</v>
      </c>
      <c r="AD22" s="22">
        <f t="shared" si="6"/>
        <v>0.66233766233766234</v>
      </c>
      <c r="AE22" s="22">
        <f t="shared" si="7"/>
        <v>0.6029411764705882</v>
      </c>
    </row>
    <row r="23" spans="1:31">
      <c r="A23" s="9">
        <v>540</v>
      </c>
      <c r="B23" s="1" t="s">
        <v>45</v>
      </c>
      <c r="C23" s="20">
        <v>0</v>
      </c>
      <c r="D23" s="20">
        <v>3</v>
      </c>
      <c r="E23" s="20">
        <v>7</v>
      </c>
      <c r="F23" s="20">
        <v>1</v>
      </c>
      <c r="G23" s="20">
        <v>0</v>
      </c>
      <c r="H23" s="20">
        <v>72</v>
      </c>
      <c r="I23" s="20">
        <v>0</v>
      </c>
      <c r="J23" s="20">
        <v>3</v>
      </c>
      <c r="K23" s="20">
        <v>86</v>
      </c>
      <c r="L23" s="20"/>
      <c r="M23" s="13">
        <v>0</v>
      </c>
      <c r="N23" s="13">
        <v>3</v>
      </c>
      <c r="O23" s="13">
        <v>13</v>
      </c>
      <c r="P23" s="13">
        <v>3</v>
      </c>
      <c r="Q23" s="20">
        <v>0</v>
      </c>
      <c r="R23" s="13">
        <v>115</v>
      </c>
      <c r="S23" s="20">
        <v>0</v>
      </c>
      <c r="T23" s="13">
        <v>4</v>
      </c>
      <c r="U23" s="13">
        <v>138</v>
      </c>
      <c r="V23" s="21"/>
      <c r="W23" s="15" t="str">
        <f t="shared" si="8"/>
        <v>--</v>
      </c>
      <c r="X23" s="22">
        <f t="shared" si="0"/>
        <v>1</v>
      </c>
      <c r="Y23" s="22">
        <f t="shared" si="1"/>
        <v>0.53846153846153844</v>
      </c>
      <c r="Z23" s="22">
        <f t="shared" si="2"/>
        <v>0.33333333333333331</v>
      </c>
      <c r="AA23" s="15" t="str">
        <f t="shared" si="3"/>
        <v>--</v>
      </c>
      <c r="AB23" s="22">
        <f t="shared" si="4"/>
        <v>0.62608695652173918</v>
      </c>
      <c r="AC23" s="15" t="str">
        <f t="shared" si="5"/>
        <v>--</v>
      </c>
      <c r="AD23" s="15">
        <f t="shared" si="6"/>
        <v>0.75</v>
      </c>
      <c r="AE23" s="22">
        <f t="shared" si="7"/>
        <v>0.62318840579710144</v>
      </c>
    </row>
    <row r="24" spans="1:31">
      <c r="A24" s="9">
        <v>519</v>
      </c>
      <c r="B24" s="1" t="s">
        <v>26</v>
      </c>
      <c r="C24" s="20">
        <v>1</v>
      </c>
      <c r="D24" s="20">
        <v>0</v>
      </c>
      <c r="E24" s="20">
        <v>12</v>
      </c>
      <c r="F24" s="20">
        <v>3</v>
      </c>
      <c r="G24" s="20">
        <v>0</v>
      </c>
      <c r="H24" s="20">
        <v>139</v>
      </c>
      <c r="I24" s="20">
        <v>0</v>
      </c>
      <c r="J24" s="20">
        <v>0</v>
      </c>
      <c r="K24" s="20">
        <v>155</v>
      </c>
      <c r="L24" s="20"/>
      <c r="M24" s="13">
        <v>1</v>
      </c>
      <c r="N24" s="13">
        <v>2</v>
      </c>
      <c r="O24" s="13">
        <v>25</v>
      </c>
      <c r="P24" s="13">
        <v>6</v>
      </c>
      <c r="Q24" s="20">
        <v>0</v>
      </c>
      <c r="R24" s="13">
        <v>210</v>
      </c>
      <c r="S24" s="20">
        <v>0</v>
      </c>
      <c r="T24" s="13">
        <v>0</v>
      </c>
      <c r="U24" s="13">
        <v>244</v>
      </c>
      <c r="V24" s="21"/>
      <c r="W24" s="22">
        <f t="shared" si="8"/>
        <v>1</v>
      </c>
      <c r="X24" s="22">
        <f t="shared" si="0"/>
        <v>0</v>
      </c>
      <c r="Y24" s="22">
        <f t="shared" si="1"/>
        <v>0.48</v>
      </c>
      <c r="Z24" s="22">
        <f t="shared" si="2"/>
        <v>0.5</v>
      </c>
      <c r="AA24" s="15" t="str">
        <f t="shared" si="3"/>
        <v>--</v>
      </c>
      <c r="AB24" s="22">
        <f t="shared" si="4"/>
        <v>0.66190476190476188</v>
      </c>
      <c r="AC24" s="15" t="str">
        <f t="shared" si="5"/>
        <v>--</v>
      </c>
      <c r="AD24" s="22" t="str">
        <f t="shared" si="6"/>
        <v>--</v>
      </c>
      <c r="AE24" s="22">
        <f t="shared" si="7"/>
        <v>0.63524590163934425</v>
      </c>
    </row>
    <row r="25" spans="1:31">
      <c r="A25" s="9">
        <v>514</v>
      </c>
      <c r="B25" s="1" t="s">
        <v>21</v>
      </c>
      <c r="C25" s="20">
        <v>0</v>
      </c>
      <c r="D25" s="20">
        <v>2</v>
      </c>
      <c r="E25" s="20">
        <v>19</v>
      </c>
      <c r="F25" s="20">
        <v>8</v>
      </c>
      <c r="G25" s="20">
        <v>0</v>
      </c>
      <c r="H25" s="20">
        <v>251</v>
      </c>
      <c r="I25" s="20">
        <v>0</v>
      </c>
      <c r="J25" s="20">
        <v>1</v>
      </c>
      <c r="K25" s="20">
        <v>281</v>
      </c>
      <c r="L25" s="20"/>
      <c r="M25" s="13">
        <v>0</v>
      </c>
      <c r="N25" s="13">
        <v>4</v>
      </c>
      <c r="O25" s="13">
        <v>45</v>
      </c>
      <c r="P25" s="13">
        <v>12</v>
      </c>
      <c r="Q25" s="20">
        <v>0</v>
      </c>
      <c r="R25" s="13">
        <v>428</v>
      </c>
      <c r="S25" s="20">
        <v>0</v>
      </c>
      <c r="T25" s="13">
        <v>2</v>
      </c>
      <c r="U25" s="13">
        <v>491</v>
      </c>
      <c r="V25" s="21"/>
      <c r="W25" s="22" t="str">
        <f t="shared" si="8"/>
        <v>--</v>
      </c>
      <c r="X25" s="22">
        <f t="shared" si="0"/>
        <v>0.5</v>
      </c>
      <c r="Y25" s="22">
        <f t="shared" si="1"/>
        <v>0.42222222222222222</v>
      </c>
      <c r="Z25" s="22">
        <f t="shared" si="2"/>
        <v>0.66666666666666663</v>
      </c>
      <c r="AA25" s="15" t="str">
        <f t="shared" si="3"/>
        <v>--</v>
      </c>
      <c r="AB25" s="22">
        <f t="shared" si="4"/>
        <v>0.58644859813084116</v>
      </c>
      <c r="AC25" s="15" t="str">
        <f t="shared" si="5"/>
        <v>--</v>
      </c>
      <c r="AD25" s="22">
        <f t="shared" si="6"/>
        <v>0.5</v>
      </c>
      <c r="AE25" s="22">
        <f t="shared" si="7"/>
        <v>0.57230142566191444</v>
      </c>
    </row>
    <row r="26" spans="1:31">
      <c r="A26" s="9">
        <v>529</v>
      </c>
      <c r="B26" s="1" t="s">
        <v>63</v>
      </c>
      <c r="C26" s="12" t="s">
        <v>80</v>
      </c>
      <c r="D26" s="12" t="s">
        <v>85</v>
      </c>
      <c r="E26" s="12" t="s">
        <v>90</v>
      </c>
      <c r="F26" s="12" t="s">
        <v>91</v>
      </c>
      <c r="G26" s="12" t="s">
        <v>80</v>
      </c>
      <c r="H26" s="12" t="s">
        <v>92</v>
      </c>
      <c r="I26" s="12" t="s">
        <v>80</v>
      </c>
      <c r="J26" s="12" t="s">
        <v>93</v>
      </c>
      <c r="K26" s="12" t="s">
        <v>77</v>
      </c>
      <c r="L26" s="13"/>
      <c r="M26" s="12" t="s">
        <v>80</v>
      </c>
      <c r="N26" s="12" t="s">
        <v>94</v>
      </c>
      <c r="O26" s="12" t="s">
        <v>95</v>
      </c>
      <c r="P26" s="12" t="s">
        <v>96</v>
      </c>
      <c r="Q26" s="12" t="s">
        <v>80</v>
      </c>
      <c r="R26" s="12" t="s">
        <v>97</v>
      </c>
      <c r="S26" s="12" t="s">
        <v>80</v>
      </c>
      <c r="T26" s="12" t="s">
        <v>93</v>
      </c>
      <c r="U26" s="12" t="s">
        <v>78</v>
      </c>
      <c r="V26" s="14"/>
      <c r="W26" s="15" t="s">
        <v>98</v>
      </c>
      <c r="X26" s="15" t="s">
        <v>99</v>
      </c>
      <c r="Y26" s="15" t="s">
        <v>100</v>
      </c>
      <c r="Z26" s="15" t="s">
        <v>101</v>
      </c>
      <c r="AA26" s="15" t="s">
        <v>98</v>
      </c>
      <c r="AB26" s="15" t="s">
        <v>102</v>
      </c>
      <c r="AC26" s="15" t="s">
        <v>98</v>
      </c>
      <c r="AD26" s="15" t="s">
        <v>103</v>
      </c>
      <c r="AE26" s="15" t="s">
        <v>79</v>
      </c>
    </row>
    <row r="27" spans="1:31">
      <c r="A27" s="9" t="s">
        <v>55</v>
      </c>
      <c r="B27" s="1" t="s">
        <v>64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70</v>
      </c>
      <c r="I27" s="20">
        <v>0</v>
      </c>
      <c r="J27" s="20">
        <v>0</v>
      </c>
      <c r="K27" s="20">
        <v>70</v>
      </c>
      <c r="L27" s="20"/>
      <c r="M27" s="13">
        <v>0</v>
      </c>
      <c r="N27" s="13">
        <v>0</v>
      </c>
      <c r="O27" s="13">
        <v>1</v>
      </c>
      <c r="P27" s="13">
        <v>0</v>
      </c>
      <c r="Q27" s="20">
        <v>0</v>
      </c>
      <c r="R27" s="13">
        <v>99</v>
      </c>
      <c r="S27" s="20">
        <v>0</v>
      </c>
      <c r="T27" s="13">
        <v>0</v>
      </c>
      <c r="U27" s="13">
        <v>100</v>
      </c>
      <c r="V27" s="21"/>
      <c r="W27" s="15" t="str">
        <f t="shared" si="8"/>
        <v>--</v>
      </c>
      <c r="X27" s="15" t="str">
        <f t="shared" si="0"/>
        <v>--</v>
      </c>
      <c r="Y27" s="15">
        <f t="shared" si="1"/>
        <v>0</v>
      </c>
      <c r="Z27" s="15" t="str">
        <f t="shared" si="2"/>
        <v>--</v>
      </c>
      <c r="AA27" s="15" t="str">
        <f t="shared" si="3"/>
        <v>--</v>
      </c>
      <c r="AB27" s="22">
        <f t="shared" si="4"/>
        <v>0.70707070707070707</v>
      </c>
      <c r="AC27" s="15" t="str">
        <f t="shared" si="5"/>
        <v>--</v>
      </c>
      <c r="AD27" s="15" t="str">
        <f t="shared" si="6"/>
        <v>--</v>
      </c>
      <c r="AE27" s="22">
        <f t="shared" si="7"/>
        <v>0.7</v>
      </c>
    </row>
    <row r="28" spans="1:31">
      <c r="A28" s="9" t="s">
        <v>55</v>
      </c>
      <c r="B28" s="1" t="s">
        <v>65</v>
      </c>
      <c r="C28" s="20">
        <v>0</v>
      </c>
      <c r="D28" s="20">
        <v>1</v>
      </c>
      <c r="E28" s="20">
        <v>74</v>
      </c>
      <c r="F28" s="20">
        <v>19</v>
      </c>
      <c r="G28" s="20">
        <v>0</v>
      </c>
      <c r="H28" s="20">
        <v>117</v>
      </c>
      <c r="I28" s="20">
        <v>0</v>
      </c>
      <c r="J28" s="20">
        <v>0</v>
      </c>
      <c r="K28" s="20">
        <v>211</v>
      </c>
      <c r="L28" s="20"/>
      <c r="M28" s="13">
        <v>0</v>
      </c>
      <c r="N28" s="13">
        <v>3</v>
      </c>
      <c r="O28" s="13">
        <v>95</v>
      </c>
      <c r="P28" s="13">
        <v>27</v>
      </c>
      <c r="Q28" s="20">
        <v>0</v>
      </c>
      <c r="R28" s="13">
        <v>173</v>
      </c>
      <c r="S28" s="20">
        <v>0</v>
      </c>
      <c r="T28" s="13">
        <v>0</v>
      </c>
      <c r="U28" s="13">
        <v>298</v>
      </c>
      <c r="V28" s="21"/>
      <c r="W28" s="22" t="str">
        <f t="shared" si="8"/>
        <v>--</v>
      </c>
      <c r="X28" s="22">
        <f t="shared" si="0"/>
        <v>0.33333333333333331</v>
      </c>
      <c r="Y28" s="22">
        <f t="shared" si="1"/>
        <v>0.77894736842105261</v>
      </c>
      <c r="Z28" s="22">
        <f t="shared" si="2"/>
        <v>0.70370370370370372</v>
      </c>
      <c r="AA28" s="15" t="str">
        <f t="shared" si="3"/>
        <v>--</v>
      </c>
      <c r="AB28" s="22">
        <f t="shared" si="4"/>
        <v>0.67630057803468213</v>
      </c>
      <c r="AC28" s="15" t="str">
        <f t="shared" si="5"/>
        <v>--</v>
      </c>
      <c r="AD28" s="15" t="str">
        <f t="shared" si="6"/>
        <v>--</v>
      </c>
      <c r="AE28" s="22">
        <f t="shared" si="7"/>
        <v>0.70805369127516782</v>
      </c>
    </row>
    <row r="29" spans="1:31">
      <c r="A29" s="9" t="s">
        <v>55</v>
      </c>
      <c r="B29" s="1" t="s">
        <v>66</v>
      </c>
      <c r="C29" s="20">
        <v>0</v>
      </c>
      <c r="D29" s="20">
        <v>2</v>
      </c>
      <c r="E29" s="20">
        <v>2</v>
      </c>
      <c r="F29" s="20">
        <v>3</v>
      </c>
      <c r="G29" s="20">
        <v>0</v>
      </c>
      <c r="H29" s="20">
        <v>329</v>
      </c>
      <c r="I29" s="20">
        <v>0</v>
      </c>
      <c r="J29" s="20">
        <v>1</v>
      </c>
      <c r="K29" s="20">
        <v>337</v>
      </c>
      <c r="L29" s="20"/>
      <c r="M29" s="13">
        <v>0</v>
      </c>
      <c r="N29" s="13">
        <v>2</v>
      </c>
      <c r="O29" s="13">
        <v>2</v>
      </c>
      <c r="P29" s="13">
        <v>3</v>
      </c>
      <c r="Q29" s="20">
        <v>0</v>
      </c>
      <c r="R29" s="13">
        <v>409</v>
      </c>
      <c r="S29" s="20">
        <v>0</v>
      </c>
      <c r="T29" s="13">
        <v>1</v>
      </c>
      <c r="U29" s="13">
        <v>417</v>
      </c>
      <c r="V29" s="21"/>
      <c r="W29" s="22" t="str">
        <f t="shared" si="8"/>
        <v>--</v>
      </c>
      <c r="X29" s="22">
        <f t="shared" si="0"/>
        <v>1</v>
      </c>
      <c r="Y29" s="22">
        <f t="shared" si="1"/>
        <v>1</v>
      </c>
      <c r="Z29" s="15">
        <f t="shared" si="2"/>
        <v>1</v>
      </c>
      <c r="AA29" s="15" t="str">
        <f t="shared" si="3"/>
        <v>--</v>
      </c>
      <c r="AB29" s="22">
        <f t="shared" si="4"/>
        <v>0.80440097799511001</v>
      </c>
      <c r="AC29" s="15" t="str">
        <f t="shared" si="5"/>
        <v>--</v>
      </c>
      <c r="AD29" s="15">
        <f t="shared" si="6"/>
        <v>1</v>
      </c>
      <c r="AE29" s="22">
        <f t="shared" si="7"/>
        <v>0.80815347721822539</v>
      </c>
    </row>
    <row r="30" spans="1:31">
      <c r="A30" s="9" t="s">
        <v>55</v>
      </c>
      <c r="B30" s="1" t="s">
        <v>67</v>
      </c>
      <c r="C30" s="20">
        <v>0</v>
      </c>
      <c r="D30" s="20">
        <v>0</v>
      </c>
      <c r="E30" s="20">
        <v>0</v>
      </c>
      <c r="F30" s="20">
        <v>3</v>
      </c>
      <c r="G30" s="20">
        <v>0</v>
      </c>
      <c r="H30" s="20">
        <v>216</v>
      </c>
      <c r="I30" s="20">
        <v>0</v>
      </c>
      <c r="J30" s="20">
        <v>1</v>
      </c>
      <c r="K30" s="20">
        <v>220</v>
      </c>
      <c r="L30" s="20"/>
      <c r="M30" s="13">
        <v>0</v>
      </c>
      <c r="N30" s="13">
        <v>0</v>
      </c>
      <c r="O30" s="13">
        <v>1</v>
      </c>
      <c r="P30" s="13">
        <v>3</v>
      </c>
      <c r="Q30" s="20">
        <v>0</v>
      </c>
      <c r="R30" s="13">
        <v>359</v>
      </c>
      <c r="S30" s="20">
        <v>0</v>
      </c>
      <c r="T30" s="13">
        <v>1</v>
      </c>
      <c r="U30" s="13">
        <v>364</v>
      </c>
      <c r="V30" s="21"/>
      <c r="W30" s="15" t="str">
        <f t="shared" si="8"/>
        <v>--</v>
      </c>
      <c r="X30" s="22" t="str">
        <f t="shared" si="0"/>
        <v>--</v>
      </c>
      <c r="Y30" s="22">
        <f t="shared" si="1"/>
        <v>0</v>
      </c>
      <c r="Z30" s="22">
        <f t="shared" si="2"/>
        <v>1</v>
      </c>
      <c r="AA30" s="15" t="str">
        <f t="shared" si="3"/>
        <v>--</v>
      </c>
      <c r="AB30" s="22">
        <f t="shared" si="4"/>
        <v>0.60167130919220058</v>
      </c>
      <c r="AC30" s="15" t="str">
        <f t="shared" si="5"/>
        <v>--</v>
      </c>
      <c r="AD30" s="15">
        <f t="shared" si="6"/>
        <v>1</v>
      </c>
      <c r="AE30" s="22">
        <f t="shared" si="7"/>
        <v>0.60439560439560436</v>
      </c>
    </row>
    <row r="31" spans="1:31">
      <c r="A31" s="9">
        <v>513</v>
      </c>
      <c r="B31" s="1" t="s">
        <v>20</v>
      </c>
      <c r="C31" s="20">
        <v>1</v>
      </c>
      <c r="D31" s="20">
        <v>1</v>
      </c>
      <c r="E31" s="20">
        <v>68</v>
      </c>
      <c r="F31" s="20">
        <v>43</v>
      </c>
      <c r="G31" s="20">
        <v>0</v>
      </c>
      <c r="H31" s="20">
        <v>370</v>
      </c>
      <c r="I31" s="20">
        <v>0</v>
      </c>
      <c r="J31" s="20">
        <v>19</v>
      </c>
      <c r="K31" s="20">
        <v>502</v>
      </c>
      <c r="L31" s="20"/>
      <c r="M31" s="13">
        <v>1</v>
      </c>
      <c r="N31" s="13">
        <v>3</v>
      </c>
      <c r="O31" s="13">
        <v>102</v>
      </c>
      <c r="P31" s="13">
        <v>62</v>
      </c>
      <c r="Q31" s="20">
        <v>0</v>
      </c>
      <c r="R31" s="13">
        <v>595</v>
      </c>
      <c r="S31" s="20">
        <v>0</v>
      </c>
      <c r="T31" s="13">
        <v>29</v>
      </c>
      <c r="U31" s="13">
        <v>792</v>
      </c>
      <c r="V31" s="21"/>
      <c r="W31" s="22">
        <f t="shared" si="8"/>
        <v>1</v>
      </c>
      <c r="X31" s="22">
        <f t="shared" si="0"/>
        <v>0.33333333333333331</v>
      </c>
      <c r="Y31" s="22">
        <f t="shared" si="1"/>
        <v>0.66666666666666663</v>
      </c>
      <c r="Z31" s="22">
        <f t="shared" si="2"/>
        <v>0.69354838709677424</v>
      </c>
      <c r="AA31" s="15" t="str">
        <f t="shared" si="3"/>
        <v>--</v>
      </c>
      <c r="AB31" s="22">
        <f t="shared" si="4"/>
        <v>0.62184873949579833</v>
      </c>
      <c r="AC31" s="15" t="str">
        <f t="shared" si="5"/>
        <v>--</v>
      </c>
      <c r="AD31" s="22">
        <f t="shared" si="6"/>
        <v>0.65517241379310343</v>
      </c>
      <c r="AE31" s="22">
        <f t="shared" si="7"/>
        <v>0.63383838383838387</v>
      </c>
    </row>
    <row r="32" spans="1:31">
      <c r="A32" s="9">
        <v>525</v>
      </c>
      <c r="B32" s="1" t="s">
        <v>32</v>
      </c>
      <c r="C32" s="20">
        <v>2</v>
      </c>
      <c r="D32" s="20">
        <v>39</v>
      </c>
      <c r="E32" s="20">
        <v>69</v>
      </c>
      <c r="F32" s="20">
        <v>66</v>
      </c>
      <c r="G32" s="20">
        <v>0</v>
      </c>
      <c r="H32" s="20">
        <v>662</v>
      </c>
      <c r="I32" s="20">
        <v>0</v>
      </c>
      <c r="J32" s="20">
        <v>2</v>
      </c>
      <c r="K32" s="20">
        <v>840</v>
      </c>
      <c r="L32" s="20"/>
      <c r="M32" s="13">
        <v>3</v>
      </c>
      <c r="N32" s="13">
        <v>72</v>
      </c>
      <c r="O32" s="13">
        <v>155</v>
      </c>
      <c r="P32" s="13">
        <v>144</v>
      </c>
      <c r="Q32" s="20">
        <v>0</v>
      </c>
      <c r="R32" s="13">
        <v>1177</v>
      </c>
      <c r="S32" s="20">
        <v>0</v>
      </c>
      <c r="T32" s="13">
        <v>2</v>
      </c>
      <c r="U32" s="13">
        <v>1553</v>
      </c>
      <c r="V32" s="21"/>
      <c r="W32" s="22">
        <f t="shared" si="8"/>
        <v>0.66666666666666663</v>
      </c>
      <c r="X32" s="22">
        <f t="shared" si="0"/>
        <v>0.54166666666666663</v>
      </c>
      <c r="Y32" s="22">
        <f t="shared" si="1"/>
        <v>0.44516129032258067</v>
      </c>
      <c r="Z32" s="22">
        <f t="shared" si="2"/>
        <v>0.45833333333333331</v>
      </c>
      <c r="AA32" s="15" t="str">
        <f t="shared" si="3"/>
        <v>--</v>
      </c>
      <c r="AB32" s="22">
        <f t="shared" si="4"/>
        <v>0.56244689889549704</v>
      </c>
      <c r="AC32" s="15" t="str">
        <f t="shared" si="5"/>
        <v>--</v>
      </c>
      <c r="AD32" s="22">
        <f t="shared" si="6"/>
        <v>1</v>
      </c>
      <c r="AE32" s="22">
        <f t="shared" si="7"/>
        <v>0.54088860270444306</v>
      </c>
    </row>
    <row r="33" spans="1:31">
      <c r="A33" s="9">
        <v>520</v>
      </c>
      <c r="B33" s="1" t="s">
        <v>27</v>
      </c>
      <c r="C33" s="20">
        <v>1</v>
      </c>
      <c r="D33" s="20">
        <v>8</v>
      </c>
      <c r="E33" s="20">
        <v>27</v>
      </c>
      <c r="F33" s="20">
        <v>8</v>
      </c>
      <c r="G33" s="20">
        <v>0</v>
      </c>
      <c r="H33" s="20">
        <v>269</v>
      </c>
      <c r="I33" s="20">
        <v>0</v>
      </c>
      <c r="J33" s="20">
        <v>1</v>
      </c>
      <c r="K33" s="20">
        <v>314</v>
      </c>
      <c r="L33" s="20"/>
      <c r="M33" s="13">
        <v>3</v>
      </c>
      <c r="N33" s="13">
        <v>11</v>
      </c>
      <c r="O33" s="13">
        <v>72</v>
      </c>
      <c r="P33" s="13">
        <v>33</v>
      </c>
      <c r="Q33" s="20">
        <v>0</v>
      </c>
      <c r="R33" s="13">
        <v>529</v>
      </c>
      <c r="S33" s="20">
        <v>0</v>
      </c>
      <c r="T33" s="13">
        <v>1</v>
      </c>
      <c r="U33" s="13">
        <v>649</v>
      </c>
      <c r="V33" s="21"/>
      <c r="W33" s="22">
        <f t="shared" si="8"/>
        <v>0.33333333333333331</v>
      </c>
      <c r="X33" s="22">
        <f t="shared" si="0"/>
        <v>0.72727272727272729</v>
      </c>
      <c r="Y33" s="22">
        <f t="shared" si="1"/>
        <v>0.375</v>
      </c>
      <c r="Z33" s="22">
        <f t="shared" si="2"/>
        <v>0.24242424242424243</v>
      </c>
      <c r="AA33" s="15" t="str">
        <f t="shared" si="3"/>
        <v>--</v>
      </c>
      <c r="AB33" s="22">
        <f t="shared" si="4"/>
        <v>0.50850661625708882</v>
      </c>
      <c r="AC33" s="15" t="str">
        <f t="shared" si="5"/>
        <v>--</v>
      </c>
      <c r="AD33" s="15">
        <f t="shared" si="6"/>
        <v>1</v>
      </c>
      <c r="AE33" s="22">
        <f t="shared" si="7"/>
        <v>0.48382126348228044</v>
      </c>
    </row>
    <row r="34" spans="1:31">
      <c r="A34" s="9">
        <v>501</v>
      </c>
      <c r="B34" s="1" t="s">
        <v>9</v>
      </c>
      <c r="C34" s="20">
        <v>0</v>
      </c>
      <c r="D34" s="20">
        <v>2</v>
      </c>
      <c r="E34" s="20">
        <v>10</v>
      </c>
      <c r="F34" s="20">
        <v>4</v>
      </c>
      <c r="G34" s="20">
        <v>0</v>
      </c>
      <c r="H34" s="20">
        <v>471</v>
      </c>
      <c r="I34" s="20">
        <v>0</v>
      </c>
      <c r="J34" s="20">
        <v>4</v>
      </c>
      <c r="K34" s="20">
        <v>491</v>
      </c>
      <c r="L34" s="20"/>
      <c r="M34" s="13">
        <v>2</v>
      </c>
      <c r="N34" s="13">
        <v>2</v>
      </c>
      <c r="O34" s="13">
        <v>39</v>
      </c>
      <c r="P34" s="13">
        <v>10</v>
      </c>
      <c r="Q34" s="20">
        <v>0</v>
      </c>
      <c r="R34" s="13">
        <v>659</v>
      </c>
      <c r="S34" s="20">
        <v>0</v>
      </c>
      <c r="T34" s="13">
        <v>4</v>
      </c>
      <c r="U34" s="13">
        <v>716</v>
      </c>
      <c r="V34" s="21"/>
      <c r="W34" s="22">
        <f t="shared" si="8"/>
        <v>0</v>
      </c>
      <c r="X34" s="22">
        <f t="shared" si="0"/>
        <v>1</v>
      </c>
      <c r="Y34" s="22">
        <f t="shared" si="1"/>
        <v>0.25641025641025639</v>
      </c>
      <c r="Z34" s="22">
        <f t="shared" si="2"/>
        <v>0.4</v>
      </c>
      <c r="AA34" s="15" t="str">
        <f t="shared" si="3"/>
        <v>--</v>
      </c>
      <c r="AB34" s="22">
        <f t="shared" si="4"/>
        <v>0.71471927162367221</v>
      </c>
      <c r="AC34" s="15" t="str">
        <f t="shared" si="5"/>
        <v>--</v>
      </c>
      <c r="AD34" s="15">
        <f t="shared" si="6"/>
        <v>1</v>
      </c>
      <c r="AE34" s="22">
        <f t="shared" si="7"/>
        <v>0.68575418994413406</v>
      </c>
    </row>
    <row r="35" spans="1:31">
      <c r="A35" s="9">
        <v>523</v>
      </c>
      <c r="B35" s="1" t="s">
        <v>30</v>
      </c>
      <c r="C35" s="20">
        <v>0</v>
      </c>
      <c r="D35" s="20">
        <v>6</v>
      </c>
      <c r="E35" s="20">
        <v>7</v>
      </c>
      <c r="F35" s="20">
        <v>13</v>
      </c>
      <c r="G35" s="20">
        <v>0</v>
      </c>
      <c r="H35" s="20">
        <v>273</v>
      </c>
      <c r="I35" s="20">
        <v>0</v>
      </c>
      <c r="J35" s="20">
        <v>1</v>
      </c>
      <c r="K35" s="20">
        <v>300</v>
      </c>
      <c r="L35" s="20"/>
      <c r="M35" s="13">
        <v>0</v>
      </c>
      <c r="N35" s="13">
        <v>6</v>
      </c>
      <c r="O35" s="13">
        <v>14</v>
      </c>
      <c r="P35" s="13">
        <v>16</v>
      </c>
      <c r="Q35" s="20">
        <v>0</v>
      </c>
      <c r="R35" s="13">
        <v>342</v>
      </c>
      <c r="S35" s="20">
        <v>0</v>
      </c>
      <c r="T35" s="13">
        <v>1</v>
      </c>
      <c r="U35" s="13">
        <v>379</v>
      </c>
      <c r="V35" s="21"/>
      <c r="W35" s="15" t="str">
        <f t="shared" si="8"/>
        <v>--</v>
      </c>
      <c r="X35" s="22">
        <f t="shared" si="0"/>
        <v>1</v>
      </c>
      <c r="Y35" s="22">
        <f t="shared" si="1"/>
        <v>0.5</v>
      </c>
      <c r="Z35" s="22">
        <f t="shared" si="2"/>
        <v>0.8125</v>
      </c>
      <c r="AA35" s="15" t="str">
        <f t="shared" si="3"/>
        <v>--</v>
      </c>
      <c r="AB35" s="22">
        <f t="shared" si="4"/>
        <v>0.79824561403508776</v>
      </c>
      <c r="AC35" s="15" t="str">
        <f t="shared" si="5"/>
        <v>--</v>
      </c>
      <c r="AD35" s="15">
        <f t="shared" si="6"/>
        <v>1</v>
      </c>
      <c r="AE35" s="22">
        <f t="shared" si="7"/>
        <v>0.79155672823218992</v>
      </c>
    </row>
    <row r="36" spans="1:31">
      <c r="A36" s="9">
        <v>532</v>
      </c>
      <c r="B36" s="1" t="s">
        <v>38</v>
      </c>
      <c r="C36" s="20">
        <v>2</v>
      </c>
      <c r="D36" s="20">
        <v>50</v>
      </c>
      <c r="E36" s="20">
        <v>44</v>
      </c>
      <c r="F36" s="20">
        <v>71</v>
      </c>
      <c r="G36" s="20">
        <v>0</v>
      </c>
      <c r="H36" s="20">
        <v>387</v>
      </c>
      <c r="I36" s="20">
        <v>0</v>
      </c>
      <c r="J36" s="20">
        <v>3</v>
      </c>
      <c r="K36" s="20">
        <v>557</v>
      </c>
      <c r="L36" s="20"/>
      <c r="M36" s="13">
        <v>3</v>
      </c>
      <c r="N36" s="13">
        <v>98</v>
      </c>
      <c r="O36" s="13">
        <v>104</v>
      </c>
      <c r="P36" s="13">
        <v>168</v>
      </c>
      <c r="Q36" s="20">
        <v>0</v>
      </c>
      <c r="R36" s="13">
        <v>694</v>
      </c>
      <c r="S36" s="20">
        <v>0</v>
      </c>
      <c r="T36" s="13">
        <v>3</v>
      </c>
      <c r="U36" s="13">
        <v>1070</v>
      </c>
      <c r="V36" s="21"/>
      <c r="W36" s="22">
        <f t="shared" si="8"/>
        <v>0.66666666666666663</v>
      </c>
      <c r="X36" s="22">
        <f t="shared" si="0"/>
        <v>0.51020408163265307</v>
      </c>
      <c r="Y36" s="22">
        <f t="shared" si="1"/>
        <v>0.42307692307692307</v>
      </c>
      <c r="Z36" s="22">
        <f t="shared" si="2"/>
        <v>0.42261904761904762</v>
      </c>
      <c r="AA36" s="15" t="str">
        <f t="shared" si="3"/>
        <v>--</v>
      </c>
      <c r="AB36" s="22">
        <f t="shared" si="4"/>
        <v>0.55763688760806918</v>
      </c>
      <c r="AC36" s="15" t="str">
        <f t="shared" si="5"/>
        <v>--</v>
      </c>
      <c r="AD36" s="22">
        <f t="shared" si="6"/>
        <v>1</v>
      </c>
      <c r="AE36" s="22">
        <f t="shared" si="7"/>
        <v>0.52056074766355143</v>
      </c>
    </row>
    <row r="37" spans="1:31">
      <c r="A37" s="9">
        <v>517</v>
      </c>
      <c r="B37" s="1" t="s">
        <v>24</v>
      </c>
      <c r="C37" s="20">
        <v>3</v>
      </c>
      <c r="D37" s="20">
        <v>3</v>
      </c>
      <c r="E37" s="20">
        <v>103</v>
      </c>
      <c r="F37" s="20">
        <v>41</v>
      </c>
      <c r="G37" s="20">
        <v>0</v>
      </c>
      <c r="H37" s="20">
        <v>600</v>
      </c>
      <c r="I37" s="20">
        <v>0</v>
      </c>
      <c r="J37" s="20">
        <v>4</v>
      </c>
      <c r="K37" s="20">
        <v>754</v>
      </c>
      <c r="L37" s="20"/>
      <c r="M37" s="13">
        <v>4</v>
      </c>
      <c r="N37" s="13">
        <v>10</v>
      </c>
      <c r="O37" s="13">
        <v>149</v>
      </c>
      <c r="P37" s="13">
        <v>51</v>
      </c>
      <c r="Q37" s="20">
        <v>0</v>
      </c>
      <c r="R37" s="13">
        <v>888</v>
      </c>
      <c r="S37" s="20">
        <v>0</v>
      </c>
      <c r="T37" s="13">
        <v>4</v>
      </c>
      <c r="U37" s="13">
        <v>1106</v>
      </c>
      <c r="V37" s="21"/>
      <c r="W37" s="22">
        <f t="shared" si="8"/>
        <v>0.75</v>
      </c>
      <c r="X37" s="22">
        <f t="shared" si="0"/>
        <v>0.3</v>
      </c>
      <c r="Y37" s="22">
        <f t="shared" si="1"/>
        <v>0.6912751677852349</v>
      </c>
      <c r="Z37" s="22">
        <f t="shared" si="2"/>
        <v>0.80392156862745101</v>
      </c>
      <c r="AA37" s="15" t="str">
        <f t="shared" si="3"/>
        <v>--</v>
      </c>
      <c r="AB37" s="22">
        <f t="shared" si="4"/>
        <v>0.67567567567567566</v>
      </c>
      <c r="AC37" s="15" t="str">
        <f t="shared" si="5"/>
        <v>--</v>
      </c>
      <c r="AD37" s="22">
        <f t="shared" si="6"/>
        <v>1</v>
      </c>
      <c r="AE37" s="22">
        <f t="shared" si="7"/>
        <v>0.68173598553345394</v>
      </c>
    </row>
    <row r="38" spans="1:31">
      <c r="A38" s="9">
        <v>536</v>
      </c>
      <c r="B38" s="1" t="s">
        <v>42</v>
      </c>
      <c r="C38" s="20">
        <v>2</v>
      </c>
      <c r="D38" s="20">
        <v>3</v>
      </c>
      <c r="E38" s="20">
        <v>34</v>
      </c>
      <c r="F38" s="20">
        <v>10</v>
      </c>
      <c r="G38" s="20">
        <v>0</v>
      </c>
      <c r="H38" s="20">
        <v>834</v>
      </c>
      <c r="I38" s="20">
        <v>0</v>
      </c>
      <c r="J38" s="20">
        <v>0</v>
      </c>
      <c r="K38" s="20">
        <v>883</v>
      </c>
      <c r="L38" s="20"/>
      <c r="M38" s="13">
        <v>2</v>
      </c>
      <c r="N38" s="13">
        <v>3</v>
      </c>
      <c r="O38" s="13">
        <v>62</v>
      </c>
      <c r="P38" s="13">
        <v>16</v>
      </c>
      <c r="Q38" s="20">
        <v>0</v>
      </c>
      <c r="R38" s="13">
        <v>1112</v>
      </c>
      <c r="S38" s="20">
        <v>0</v>
      </c>
      <c r="T38" s="13">
        <v>0</v>
      </c>
      <c r="U38" s="13">
        <v>1195</v>
      </c>
      <c r="V38" s="21"/>
      <c r="W38" s="15">
        <f t="shared" si="8"/>
        <v>1</v>
      </c>
      <c r="X38" s="22">
        <f t="shared" si="0"/>
        <v>1</v>
      </c>
      <c r="Y38" s="22">
        <f t="shared" si="1"/>
        <v>0.54838709677419351</v>
      </c>
      <c r="Z38" s="22">
        <f t="shared" si="2"/>
        <v>0.625</v>
      </c>
      <c r="AA38" s="15" t="str">
        <f t="shared" si="3"/>
        <v>--</v>
      </c>
      <c r="AB38" s="22">
        <f t="shared" si="4"/>
        <v>0.75</v>
      </c>
      <c r="AC38" s="15" t="str">
        <f t="shared" si="5"/>
        <v>--</v>
      </c>
      <c r="AD38" s="15" t="str">
        <f t="shared" si="6"/>
        <v>--</v>
      </c>
      <c r="AE38" s="22">
        <f t="shared" si="7"/>
        <v>0.73891213389121335</v>
      </c>
    </row>
    <row r="39" spans="1:31">
      <c r="A39" s="9">
        <v>526</v>
      </c>
      <c r="B39" s="1" t="s">
        <v>33</v>
      </c>
      <c r="C39" s="20">
        <v>3</v>
      </c>
      <c r="D39" s="20">
        <v>3</v>
      </c>
      <c r="E39" s="20">
        <v>30</v>
      </c>
      <c r="F39" s="20">
        <v>7</v>
      </c>
      <c r="G39" s="20">
        <v>0</v>
      </c>
      <c r="H39" s="20">
        <v>507</v>
      </c>
      <c r="I39" s="20">
        <v>0</v>
      </c>
      <c r="J39" s="20">
        <v>1</v>
      </c>
      <c r="K39" s="20">
        <v>551</v>
      </c>
      <c r="L39" s="20"/>
      <c r="M39" s="13">
        <v>3</v>
      </c>
      <c r="N39" s="13">
        <v>10</v>
      </c>
      <c r="O39" s="13">
        <v>49</v>
      </c>
      <c r="P39" s="13">
        <v>13</v>
      </c>
      <c r="Q39" s="20">
        <v>0</v>
      </c>
      <c r="R39" s="13">
        <v>753</v>
      </c>
      <c r="S39" s="20">
        <v>0</v>
      </c>
      <c r="T39" s="13">
        <v>2</v>
      </c>
      <c r="U39" s="13">
        <v>830</v>
      </c>
      <c r="V39" s="21"/>
      <c r="W39" s="15">
        <f t="shared" si="8"/>
        <v>1</v>
      </c>
      <c r="X39" s="22">
        <f t="shared" si="0"/>
        <v>0.3</v>
      </c>
      <c r="Y39" s="22">
        <f t="shared" si="1"/>
        <v>0.61224489795918369</v>
      </c>
      <c r="Z39" s="22">
        <f t="shared" si="2"/>
        <v>0.53846153846153844</v>
      </c>
      <c r="AA39" s="15" t="str">
        <f t="shared" si="3"/>
        <v>--</v>
      </c>
      <c r="AB39" s="22">
        <f t="shared" si="4"/>
        <v>0.67330677290836649</v>
      </c>
      <c r="AC39" s="15" t="str">
        <f t="shared" si="5"/>
        <v>--</v>
      </c>
      <c r="AD39" s="22">
        <f t="shared" si="6"/>
        <v>0.5</v>
      </c>
      <c r="AE39" s="22">
        <f t="shared" si="7"/>
        <v>0.66385542168674694</v>
      </c>
    </row>
    <row r="40" spans="1:31">
      <c r="A40" s="9">
        <v>530</v>
      </c>
      <c r="B40" s="1" t="s">
        <v>36</v>
      </c>
      <c r="C40" s="20">
        <v>1</v>
      </c>
      <c r="D40" s="20">
        <v>1</v>
      </c>
      <c r="E40" s="20">
        <v>10</v>
      </c>
      <c r="F40" s="20">
        <v>1</v>
      </c>
      <c r="G40" s="20">
        <v>0</v>
      </c>
      <c r="H40" s="20">
        <v>275</v>
      </c>
      <c r="I40" s="20">
        <v>0</v>
      </c>
      <c r="J40" s="20">
        <v>0</v>
      </c>
      <c r="K40" s="20">
        <v>288</v>
      </c>
      <c r="L40" s="20"/>
      <c r="M40" s="13">
        <v>1</v>
      </c>
      <c r="N40" s="13">
        <v>2</v>
      </c>
      <c r="O40" s="13">
        <v>17</v>
      </c>
      <c r="P40" s="13">
        <v>3</v>
      </c>
      <c r="Q40" s="20">
        <v>0</v>
      </c>
      <c r="R40" s="13">
        <v>389</v>
      </c>
      <c r="S40" s="20">
        <v>0</v>
      </c>
      <c r="T40" s="13">
        <v>0</v>
      </c>
      <c r="U40" s="13">
        <v>412</v>
      </c>
      <c r="V40" s="21"/>
      <c r="W40" s="22">
        <f t="shared" si="8"/>
        <v>1</v>
      </c>
      <c r="X40" s="22">
        <f t="shared" si="0"/>
        <v>0.5</v>
      </c>
      <c r="Y40" s="22">
        <f t="shared" si="1"/>
        <v>0.58823529411764708</v>
      </c>
      <c r="Z40" s="22">
        <f t="shared" si="2"/>
        <v>0.33333333333333331</v>
      </c>
      <c r="AA40" s="15" t="str">
        <f t="shared" si="3"/>
        <v>--</v>
      </c>
      <c r="AB40" s="22">
        <f t="shared" si="4"/>
        <v>0.70694087403598971</v>
      </c>
      <c r="AC40" s="15" t="str">
        <f t="shared" si="5"/>
        <v>--</v>
      </c>
      <c r="AD40" s="15" t="str">
        <f t="shared" si="6"/>
        <v>--</v>
      </c>
      <c r="AE40" s="22">
        <f t="shared" si="7"/>
        <v>0.69902912621359226</v>
      </c>
    </row>
    <row r="41" spans="1:31">
      <c r="A41" s="9">
        <v>528</v>
      </c>
      <c r="B41" s="1" t="s">
        <v>35</v>
      </c>
      <c r="C41" s="20">
        <v>0</v>
      </c>
      <c r="D41" s="20">
        <v>1</v>
      </c>
      <c r="E41" s="20">
        <v>1</v>
      </c>
      <c r="F41" s="20">
        <v>13</v>
      </c>
      <c r="G41" s="20">
        <v>0</v>
      </c>
      <c r="H41" s="20">
        <v>211</v>
      </c>
      <c r="I41" s="20">
        <v>0</v>
      </c>
      <c r="J41" s="20">
        <v>3</v>
      </c>
      <c r="K41" s="20">
        <v>229</v>
      </c>
      <c r="L41" s="20"/>
      <c r="M41" s="13">
        <v>0</v>
      </c>
      <c r="N41" s="13">
        <v>1</v>
      </c>
      <c r="O41" s="13">
        <v>1</v>
      </c>
      <c r="P41" s="13">
        <v>20</v>
      </c>
      <c r="Q41" s="20">
        <v>0</v>
      </c>
      <c r="R41" s="13">
        <v>347</v>
      </c>
      <c r="S41" s="20">
        <v>0</v>
      </c>
      <c r="T41" s="13">
        <v>7</v>
      </c>
      <c r="U41" s="13">
        <v>376</v>
      </c>
      <c r="V41" s="21"/>
      <c r="W41" s="15" t="str">
        <f t="shared" si="8"/>
        <v>--</v>
      </c>
      <c r="X41" s="22">
        <f t="shared" si="0"/>
        <v>1</v>
      </c>
      <c r="Y41" s="15">
        <f t="shared" si="1"/>
        <v>1</v>
      </c>
      <c r="Z41" s="22">
        <f t="shared" si="2"/>
        <v>0.65</v>
      </c>
      <c r="AA41" s="15" t="str">
        <f t="shared" si="3"/>
        <v>--</v>
      </c>
      <c r="AB41" s="22">
        <f t="shared" si="4"/>
        <v>0.60806916426512969</v>
      </c>
      <c r="AC41" s="15" t="str">
        <f t="shared" si="5"/>
        <v>--</v>
      </c>
      <c r="AD41" s="22">
        <f t="shared" si="6"/>
        <v>0.42857142857142855</v>
      </c>
      <c r="AE41" s="22">
        <f t="shared" si="7"/>
        <v>0.60904255319148937</v>
      </c>
    </row>
    <row r="42" spans="1:31">
      <c r="A42" s="9">
        <v>524</v>
      </c>
      <c r="B42" s="1" t="s">
        <v>31</v>
      </c>
      <c r="C42" s="20">
        <v>1</v>
      </c>
      <c r="D42" s="20">
        <v>21</v>
      </c>
      <c r="E42" s="20">
        <v>50</v>
      </c>
      <c r="F42" s="20">
        <v>70</v>
      </c>
      <c r="G42" s="20">
        <v>0</v>
      </c>
      <c r="H42" s="20">
        <v>586</v>
      </c>
      <c r="I42" s="20">
        <v>0</v>
      </c>
      <c r="J42" s="20">
        <v>9</v>
      </c>
      <c r="K42" s="20">
        <v>737</v>
      </c>
      <c r="L42" s="20"/>
      <c r="M42" s="13">
        <v>1</v>
      </c>
      <c r="N42" s="13">
        <v>35</v>
      </c>
      <c r="O42" s="13">
        <v>109</v>
      </c>
      <c r="P42" s="13">
        <v>149</v>
      </c>
      <c r="Q42" s="20">
        <v>0</v>
      </c>
      <c r="R42" s="13">
        <v>1066</v>
      </c>
      <c r="S42" s="20">
        <v>0</v>
      </c>
      <c r="T42" s="13">
        <v>18</v>
      </c>
      <c r="U42" s="13">
        <v>1378</v>
      </c>
      <c r="V42" s="21"/>
      <c r="W42" s="22">
        <f t="shared" si="8"/>
        <v>1</v>
      </c>
      <c r="X42" s="22">
        <f t="shared" si="0"/>
        <v>0.6</v>
      </c>
      <c r="Y42" s="22">
        <f t="shared" si="1"/>
        <v>0.45871559633027525</v>
      </c>
      <c r="Z42" s="22">
        <f t="shared" si="2"/>
        <v>0.46979865771812079</v>
      </c>
      <c r="AA42" s="15" t="str">
        <f t="shared" si="3"/>
        <v>--</v>
      </c>
      <c r="AB42" s="22">
        <f t="shared" si="4"/>
        <v>0.54971857410881797</v>
      </c>
      <c r="AC42" s="15" t="str">
        <f t="shared" si="5"/>
        <v>--</v>
      </c>
      <c r="AD42" s="22">
        <f t="shared" si="6"/>
        <v>0.5</v>
      </c>
      <c r="AE42" s="22">
        <f t="shared" si="7"/>
        <v>0.53483309143686497</v>
      </c>
    </row>
    <row r="43" spans="1:31">
      <c r="A43" s="9">
        <v>527</v>
      </c>
      <c r="B43" s="1" t="s">
        <v>34</v>
      </c>
      <c r="C43" s="20">
        <v>0</v>
      </c>
      <c r="D43" s="20">
        <v>7</v>
      </c>
      <c r="E43" s="20">
        <v>23</v>
      </c>
      <c r="F43" s="20">
        <v>138</v>
      </c>
      <c r="G43" s="20">
        <v>0</v>
      </c>
      <c r="H43" s="20">
        <v>50</v>
      </c>
      <c r="I43" s="20">
        <v>0</v>
      </c>
      <c r="J43" s="20">
        <v>4</v>
      </c>
      <c r="K43" s="20">
        <v>222</v>
      </c>
      <c r="L43" s="20"/>
      <c r="M43" s="13">
        <v>0</v>
      </c>
      <c r="N43" s="13">
        <v>12</v>
      </c>
      <c r="O43" s="13">
        <v>37</v>
      </c>
      <c r="P43" s="13">
        <v>247</v>
      </c>
      <c r="Q43" s="20">
        <v>0</v>
      </c>
      <c r="R43" s="13">
        <v>68</v>
      </c>
      <c r="S43" s="20">
        <v>0</v>
      </c>
      <c r="T43" s="13">
        <v>5</v>
      </c>
      <c r="U43" s="13">
        <v>369</v>
      </c>
      <c r="V43" s="21"/>
      <c r="W43" s="15" t="str">
        <f t="shared" si="8"/>
        <v>--</v>
      </c>
      <c r="X43" s="22">
        <f t="shared" si="0"/>
        <v>0.58333333333333337</v>
      </c>
      <c r="Y43" s="22">
        <f t="shared" si="1"/>
        <v>0.6216216216216216</v>
      </c>
      <c r="Z43" s="22">
        <f t="shared" si="2"/>
        <v>0.5587044534412956</v>
      </c>
      <c r="AA43" s="15" t="str">
        <f t="shared" si="3"/>
        <v>--</v>
      </c>
      <c r="AB43" s="22">
        <f t="shared" si="4"/>
        <v>0.73529411764705888</v>
      </c>
      <c r="AC43" s="15" t="str">
        <f t="shared" si="5"/>
        <v>--</v>
      </c>
      <c r="AD43" s="22">
        <f t="shared" si="6"/>
        <v>0.8</v>
      </c>
      <c r="AE43" s="22">
        <f t="shared" si="7"/>
        <v>0.60162601626016265</v>
      </c>
    </row>
    <row r="44" spans="1:31">
      <c r="A44" s="9">
        <v>535</v>
      </c>
      <c r="B44" s="1" t="s">
        <v>41</v>
      </c>
      <c r="C44" s="20">
        <v>2</v>
      </c>
      <c r="D44" s="20">
        <v>62</v>
      </c>
      <c r="E44" s="20">
        <v>14</v>
      </c>
      <c r="F44" s="20">
        <v>26</v>
      </c>
      <c r="G44" s="20">
        <v>0</v>
      </c>
      <c r="H44" s="20">
        <v>171</v>
      </c>
      <c r="I44" s="20">
        <v>0</v>
      </c>
      <c r="J44" s="20">
        <v>0</v>
      </c>
      <c r="K44" s="20">
        <v>275</v>
      </c>
      <c r="L44" s="20"/>
      <c r="M44" s="13">
        <v>3</v>
      </c>
      <c r="N44" s="13">
        <v>107</v>
      </c>
      <c r="O44" s="13">
        <v>29</v>
      </c>
      <c r="P44" s="13">
        <v>52</v>
      </c>
      <c r="Q44" s="20">
        <v>0</v>
      </c>
      <c r="R44" s="13">
        <v>360</v>
      </c>
      <c r="S44" s="20">
        <v>0</v>
      </c>
      <c r="T44" s="13">
        <v>0</v>
      </c>
      <c r="U44" s="13">
        <v>551</v>
      </c>
      <c r="V44" s="21"/>
      <c r="W44" s="15">
        <f t="shared" si="8"/>
        <v>0.66666666666666663</v>
      </c>
      <c r="X44" s="22">
        <f t="shared" si="0"/>
        <v>0.57943925233644855</v>
      </c>
      <c r="Y44" s="22">
        <f t="shared" si="1"/>
        <v>0.48275862068965519</v>
      </c>
      <c r="Z44" s="22">
        <f t="shared" si="2"/>
        <v>0.5</v>
      </c>
      <c r="AA44" s="15" t="str">
        <f t="shared" si="3"/>
        <v>--</v>
      </c>
      <c r="AB44" s="22">
        <f t="shared" si="4"/>
        <v>0.47499999999999998</v>
      </c>
      <c r="AC44" s="15" t="str">
        <f t="shared" si="5"/>
        <v>--</v>
      </c>
      <c r="AD44" s="15" t="str">
        <f t="shared" si="6"/>
        <v>--</v>
      </c>
      <c r="AE44" s="22">
        <f t="shared" si="7"/>
        <v>0.49909255898366606</v>
      </c>
    </row>
    <row r="45" spans="1:31">
      <c r="A45" s="9">
        <v>505</v>
      </c>
      <c r="B45" s="1" t="s">
        <v>13</v>
      </c>
      <c r="C45" s="20">
        <v>0</v>
      </c>
      <c r="D45" s="20">
        <v>5</v>
      </c>
      <c r="E45" s="20">
        <v>12</v>
      </c>
      <c r="F45" s="20">
        <v>2</v>
      </c>
      <c r="G45" s="20">
        <v>0</v>
      </c>
      <c r="H45" s="20">
        <v>100</v>
      </c>
      <c r="I45" s="20">
        <v>0</v>
      </c>
      <c r="J45" s="20">
        <v>0</v>
      </c>
      <c r="K45" s="20">
        <v>119</v>
      </c>
      <c r="L45" s="20"/>
      <c r="M45" s="13">
        <v>0</v>
      </c>
      <c r="N45" s="13">
        <v>7</v>
      </c>
      <c r="O45" s="13">
        <v>22</v>
      </c>
      <c r="P45" s="13">
        <v>3</v>
      </c>
      <c r="Q45" s="20">
        <v>0</v>
      </c>
      <c r="R45" s="13">
        <v>131</v>
      </c>
      <c r="S45" s="20">
        <v>0</v>
      </c>
      <c r="T45" s="13">
        <v>1</v>
      </c>
      <c r="U45" s="13">
        <v>164</v>
      </c>
      <c r="V45" s="21"/>
      <c r="W45" s="22" t="str">
        <f t="shared" si="8"/>
        <v>--</v>
      </c>
      <c r="X45" s="22">
        <f t="shared" si="0"/>
        <v>0.7142857142857143</v>
      </c>
      <c r="Y45" s="22">
        <f t="shared" si="1"/>
        <v>0.54545454545454541</v>
      </c>
      <c r="Z45" s="22">
        <f t="shared" si="2"/>
        <v>0.66666666666666663</v>
      </c>
      <c r="AA45" s="15" t="str">
        <f t="shared" si="3"/>
        <v>--</v>
      </c>
      <c r="AB45" s="22">
        <f t="shared" si="4"/>
        <v>0.76335877862595425</v>
      </c>
      <c r="AC45" s="15" t="str">
        <f t="shared" si="5"/>
        <v>--</v>
      </c>
      <c r="AD45" s="22">
        <f t="shared" si="6"/>
        <v>0</v>
      </c>
      <c r="AE45" s="22">
        <f t="shared" si="7"/>
        <v>0.72560975609756095</v>
      </c>
    </row>
    <row r="46" spans="1:31">
      <c r="A46" s="9">
        <v>515</v>
      </c>
      <c r="B46" s="1" t="s">
        <v>22</v>
      </c>
      <c r="C46" s="20">
        <v>0</v>
      </c>
      <c r="D46" s="20">
        <v>5</v>
      </c>
      <c r="E46" s="20">
        <v>98</v>
      </c>
      <c r="F46" s="20">
        <v>23</v>
      </c>
      <c r="G46" s="20">
        <v>0</v>
      </c>
      <c r="H46" s="20">
        <v>139</v>
      </c>
      <c r="I46" s="20">
        <v>0</v>
      </c>
      <c r="J46" s="20">
        <v>3</v>
      </c>
      <c r="K46" s="20">
        <v>268</v>
      </c>
      <c r="L46" s="20"/>
      <c r="M46" s="13">
        <v>0</v>
      </c>
      <c r="N46" s="13">
        <v>6</v>
      </c>
      <c r="O46" s="13">
        <v>173</v>
      </c>
      <c r="P46" s="13">
        <v>34</v>
      </c>
      <c r="Q46" s="20">
        <v>0</v>
      </c>
      <c r="R46" s="13">
        <v>168</v>
      </c>
      <c r="S46" s="20">
        <v>0</v>
      </c>
      <c r="T46" s="13">
        <v>3</v>
      </c>
      <c r="U46" s="13">
        <v>384</v>
      </c>
      <c r="V46" s="21"/>
      <c r="W46" s="22" t="str">
        <f t="shared" si="8"/>
        <v>--</v>
      </c>
      <c r="X46" s="22">
        <f t="shared" si="0"/>
        <v>0.83333333333333337</v>
      </c>
      <c r="Y46" s="22">
        <f t="shared" si="1"/>
        <v>0.56647398843930641</v>
      </c>
      <c r="Z46" s="22">
        <f t="shared" si="2"/>
        <v>0.67647058823529416</v>
      </c>
      <c r="AA46" s="15" t="str">
        <f t="shared" si="3"/>
        <v>--</v>
      </c>
      <c r="AB46" s="22">
        <f t="shared" si="4"/>
        <v>0.82738095238095233</v>
      </c>
      <c r="AC46" s="15" t="str">
        <f t="shared" si="5"/>
        <v>--</v>
      </c>
      <c r="AD46" s="22">
        <f t="shared" si="6"/>
        <v>1</v>
      </c>
      <c r="AE46" s="22">
        <f t="shared" si="7"/>
        <v>0.69791666666666663</v>
      </c>
    </row>
    <row r="47" spans="1:31">
      <c r="A47" s="9">
        <v>521</v>
      </c>
      <c r="B47" s="1" t="s">
        <v>28</v>
      </c>
      <c r="C47" s="20">
        <v>1</v>
      </c>
      <c r="D47" s="20">
        <v>3</v>
      </c>
      <c r="E47" s="20">
        <v>48</v>
      </c>
      <c r="F47" s="20">
        <v>14</v>
      </c>
      <c r="G47" s="20">
        <v>0</v>
      </c>
      <c r="H47" s="20">
        <v>403</v>
      </c>
      <c r="I47" s="20">
        <v>0</v>
      </c>
      <c r="J47" s="20">
        <v>1</v>
      </c>
      <c r="K47" s="20">
        <v>470</v>
      </c>
      <c r="L47" s="20"/>
      <c r="M47" s="13">
        <v>1</v>
      </c>
      <c r="N47" s="13">
        <v>3</v>
      </c>
      <c r="O47" s="13">
        <v>69</v>
      </c>
      <c r="P47" s="13">
        <v>21</v>
      </c>
      <c r="Q47" s="20">
        <v>0</v>
      </c>
      <c r="R47" s="13">
        <v>557</v>
      </c>
      <c r="S47" s="20">
        <v>0</v>
      </c>
      <c r="T47" s="13">
        <v>1</v>
      </c>
      <c r="U47" s="13">
        <v>652</v>
      </c>
      <c r="V47" s="21"/>
      <c r="W47" s="22">
        <f t="shared" si="8"/>
        <v>1</v>
      </c>
      <c r="X47" s="22">
        <f t="shared" si="0"/>
        <v>1</v>
      </c>
      <c r="Y47" s="22">
        <f t="shared" si="1"/>
        <v>0.69565217391304346</v>
      </c>
      <c r="Z47" s="22">
        <f t="shared" si="2"/>
        <v>0.66666666666666663</v>
      </c>
      <c r="AA47" s="15" t="str">
        <f t="shared" si="3"/>
        <v>--</v>
      </c>
      <c r="AB47" s="22">
        <f t="shared" si="4"/>
        <v>0.72351885098743263</v>
      </c>
      <c r="AC47" s="15" t="str">
        <f t="shared" si="5"/>
        <v>--</v>
      </c>
      <c r="AD47" s="15">
        <f t="shared" si="6"/>
        <v>1</v>
      </c>
      <c r="AE47" s="22">
        <f t="shared" si="7"/>
        <v>0.72085889570552142</v>
      </c>
    </row>
    <row r="48" spans="1:31">
      <c r="A48" s="9">
        <v>537</v>
      </c>
      <c r="B48" s="1" t="s">
        <v>43</v>
      </c>
      <c r="C48" s="20">
        <v>0</v>
      </c>
      <c r="D48" s="20">
        <v>6</v>
      </c>
      <c r="E48" s="20">
        <v>189</v>
      </c>
      <c r="F48" s="20">
        <v>30</v>
      </c>
      <c r="G48" s="20">
        <v>0</v>
      </c>
      <c r="H48" s="20">
        <v>365</v>
      </c>
      <c r="I48" s="20">
        <v>0</v>
      </c>
      <c r="J48" s="20">
        <v>1</v>
      </c>
      <c r="K48" s="20">
        <v>591</v>
      </c>
      <c r="L48" s="20"/>
      <c r="M48" s="13">
        <v>3</v>
      </c>
      <c r="N48" s="13">
        <v>8</v>
      </c>
      <c r="O48" s="13">
        <v>264</v>
      </c>
      <c r="P48" s="13">
        <v>44</v>
      </c>
      <c r="Q48" s="20">
        <v>0</v>
      </c>
      <c r="R48" s="13">
        <v>644</v>
      </c>
      <c r="S48" s="20">
        <v>0</v>
      </c>
      <c r="T48" s="13">
        <v>1</v>
      </c>
      <c r="U48" s="13">
        <v>964</v>
      </c>
      <c r="V48" s="21"/>
      <c r="W48" s="22">
        <f t="shared" si="8"/>
        <v>0</v>
      </c>
      <c r="X48" s="22">
        <f t="shared" si="0"/>
        <v>0.75</v>
      </c>
      <c r="Y48" s="22">
        <f t="shared" si="1"/>
        <v>0.71590909090909094</v>
      </c>
      <c r="Z48" s="22">
        <f t="shared" si="2"/>
        <v>0.68181818181818177</v>
      </c>
      <c r="AA48" s="15" t="str">
        <f t="shared" si="3"/>
        <v>--</v>
      </c>
      <c r="AB48" s="22">
        <f t="shared" si="4"/>
        <v>0.56677018633540377</v>
      </c>
      <c r="AC48" s="15" t="str">
        <f t="shared" si="5"/>
        <v>--</v>
      </c>
      <c r="AD48" s="22">
        <f t="shared" si="6"/>
        <v>1</v>
      </c>
      <c r="AE48" s="22">
        <f t="shared" si="7"/>
        <v>0.61307053941908718</v>
      </c>
    </row>
    <row r="49" spans="1:31">
      <c r="A49" s="9">
        <v>511</v>
      </c>
      <c r="B49" s="1" t="s">
        <v>18</v>
      </c>
      <c r="C49" s="20">
        <v>1</v>
      </c>
      <c r="D49" s="20">
        <v>7</v>
      </c>
      <c r="E49" s="20">
        <v>24</v>
      </c>
      <c r="F49" s="20">
        <v>21</v>
      </c>
      <c r="G49" s="20">
        <v>0</v>
      </c>
      <c r="H49" s="20">
        <v>221</v>
      </c>
      <c r="I49" s="20">
        <v>0</v>
      </c>
      <c r="J49" s="20">
        <v>1</v>
      </c>
      <c r="K49" s="20">
        <v>275</v>
      </c>
      <c r="L49" s="20"/>
      <c r="M49" s="13">
        <v>2</v>
      </c>
      <c r="N49" s="13">
        <v>10</v>
      </c>
      <c r="O49" s="13">
        <v>34</v>
      </c>
      <c r="P49" s="13">
        <v>30</v>
      </c>
      <c r="Q49" s="20">
        <v>0</v>
      </c>
      <c r="R49" s="13">
        <v>309</v>
      </c>
      <c r="S49" s="20">
        <v>0</v>
      </c>
      <c r="T49" s="13">
        <v>1</v>
      </c>
      <c r="U49" s="13">
        <v>386</v>
      </c>
      <c r="V49" s="21"/>
      <c r="W49" s="22">
        <f t="shared" si="8"/>
        <v>0.5</v>
      </c>
      <c r="X49" s="22">
        <f t="shared" si="0"/>
        <v>0.7</v>
      </c>
      <c r="Y49" s="22">
        <f t="shared" si="1"/>
        <v>0.70588235294117652</v>
      </c>
      <c r="Z49" s="22">
        <f t="shared" si="2"/>
        <v>0.7</v>
      </c>
      <c r="AA49" s="15" t="str">
        <f t="shared" si="3"/>
        <v>--</v>
      </c>
      <c r="AB49" s="22">
        <f t="shared" si="4"/>
        <v>0.71521035598705507</v>
      </c>
      <c r="AC49" s="15" t="str">
        <f t="shared" si="5"/>
        <v>--</v>
      </c>
      <c r="AD49" s="22">
        <f t="shared" si="6"/>
        <v>1</v>
      </c>
      <c r="AE49" s="22">
        <f t="shared" si="7"/>
        <v>0.71243523316062174</v>
      </c>
    </row>
    <row r="50" spans="1:31">
      <c r="A50" s="9">
        <v>518</v>
      </c>
      <c r="B50" s="1" t="s">
        <v>25</v>
      </c>
      <c r="C50" s="20">
        <v>1</v>
      </c>
      <c r="D50" s="20">
        <v>2</v>
      </c>
      <c r="E50" s="20">
        <v>11</v>
      </c>
      <c r="F50" s="20">
        <v>16</v>
      </c>
      <c r="G50" s="20">
        <v>0</v>
      </c>
      <c r="H50" s="20">
        <v>339</v>
      </c>
      <c r="I50" s="20">
        <v>0</v>
      </c>
      <c r="J50" s="20">
        <v>0</v>
      </c>
      <c r="K50" s="20">
        <v>369</v>
      </c>
      <c r="L50" s="20"/>
      <c r="M50" s="13">
        <v>1</v>
      </c>
      <c r="N50" s="13">
        <v>3</v>
      </c>
      <c r="O50" s="13">
        <v>22</v>
      </c>
      <c r="P50" s="13">
        <v>19</v>
      </c>
      <c r="Q50" s="20">
        <v>0</v>
      </c>
      <c r="R50" s="13">
        <v>505</v>
      </c>
      <c r="S50" s="20">
        <v>0</v>
      </c>
      <c r="T50" s="13">
        <v>0</v>
      </c>
      <c r="U50" s="13">
        <v>550</v>
      </c>
      <c r="V50" s="21"/>
      <c r="W50" s="22">
        <f t="shared" si="8"/>
        <v>1</v>
      </c>
      <c r="X50" s="22">
        <f t="shared" si="0"/>
        <v>0.66666666666666663</v>
      </c>
      <c r="Y50" s="22">
        <f t="shared" si="1"/>
        <v>0.5</v>
      </c>
      <c r="Z50" s="22">
        <f t="shared" si="2"/>
        <v>0.84210526315789469</v>
      </c>
      <c r="AA50" s="15" t="str">
        <f t="shared" si="3"/>
        <v>--</v>
      </c>
      <c r="AB50" s="22">
        <f t="shared" si="4"/>
        <v>0.67128712871287133</v>
      </c>
      <c r="AC50" s="15" t="str">
        <f t="shared" si="5"/>
        <v>--</v>
      </c>
      <c r="AD50" s="22" t="str">
        <f t="shared" si="6"/>
        <v>--</v>
      </c>
      <c r="AE50" s="22">
        <f t="shared" si="7"/>
        <v>0.6709090909090909</v>
      </c>
    </row>
    <row r="51" spans="1:31">
      <c r="A51" s="9">
        <v>506</v>
      </c>
      <c r="B51" s="1" t="s">
        <v>14</v>
      </c>
      <c r="C51" s="20">
        <v>0</v>
      </c>
      <c r="D51" s="20">
        <v>2</v>
      </c>
      <c r="E51" s="20">
        <v>0</v>
      </c>
      <c r="F51" s="20">
        <v>22</v>
      </c>
      <c r="G51" s="20">
        <v>0</v>
      </c>
      <c r="H51" s="20">
        <v>222</v>
      </c>
      <c r="I51" s="20">
        <v>0</v>
      </c>
      <c r="J51" s="20">
        <v>0</v>
      </c>
      <c r="K51" s="20">
        <v>246</v>
      </c>
      <c r="L51" s="20"/>
      <c r="M51" s="13">
        <v>2</v>
      </c>
      <c r="N51" s="13">
        <v>2</v>
      </c>
      <c r="O51" s="13">
        <v>4</v>
      </c>
      <c r="P51" s="13">
        <v>33</v>
      </c>
      <c r="Q51" s="20">
        <v>0</v>
      </c>
      <c r="R51" s="13">
        <v>282</v>
      </c>
      <c r="S51" s="20">
        <v>0</v>
      </c>
      <c r="T51" s="13">
        <v>0</v>
      </c>
      <c r="U51" s="13">
        <v>323</v>
      </c>
      <c r="V51" s="21"/>
      <c r="W51" s="22">
        <f t="shared" si="8"/>
        <v>0</v>
      </c>
      <c r="X51" s="22">
        <f t="shared" si="0"/>
        <v>1</v>
      </c>
      <c r="Y51" s="22">
        <f t="shared" si="1"/>
        <v>0</v>
      </c>
      <c r="Z51" s="22">
        <f t="shared" si="2"/>
        <v>0.66666666666666663</v>
      </c>
      <c r="AA51" s="15" t="str">
        <f t="shared" si="3"/>
        <v>--</v>
      </c>
      <c r="AB51" s="22">
        <f t="shared" si="4"/>
        <v>0.78723404255319152</v>
      </c>
      <c r="AC51" s="15" t="str">
        <f t="shared" si="5"/>
        <v>--</v>
      </c>
      <c r="AD51" s="15" t="str">
        <f t="shared" si="6"/>
        <v>--</v>
      </c>
      <c r="AE51" s="22">
        <f t="shared" si="7"/>
        <v>0.76160990712074306</v>
      </c>
    </row>
    <row r="52" spans="1:31">
      <c r="A52" s="9">
        <v>531</v>
      </c>
      <c r="B52" s="1" t="s">
        <v>37</v>
      </c>
      <c r="C52" s="20">
        <v>4</v>
      </c>
      <c r="D52" s="20">
        <v>0</v>
      </c>
      <c r="E52" s="20">
        <v>27</v>
      </c>
      <c r="F52" s="20">
        <v>5</v>
      </c>
      <c r="G52" s="20">
        <v>0</v>
      </c>
      <c r="H52" s="20">
        <v>174</v>
      </c>
      <c r="I52" s="20">
        <v>0</v>
      </c>
      <c r="J52" s="20">
        <v>0</v>
      </c>
      <c r="K52" s="20">
        <v>210</v>
      </c>
      <c r="L52" s="20"/>
      <c r="M52" s="13">
        <v>5</v>
      </c>
      <c r="N52" s="13">
        <v>2</v>
      </c>
      <c r="O52" s="13">
        <v>81</v>
      </c>
      <c r="P52" s="13">
        <v>7</v>
      </c>
      <c r="Q52" s="20">
        <v>0</v>
      </c>
      <c r="R52" s="13">
        <v>304</v>
      </c>
      <c r="S52" s="20">
        <v>0</v>
      </c>
      <c r="T52" s="13">
        <v>0</v>
      </c>
      <c r="U52" s="13">
        <v>399</v>
      </c>
      <c r="V52" s="21"/>
      <c r="W52" s="15">
        <f t="shared" si="8"/>
        <v>0.8</v>
      </c>
      <c r="X52" s="22">
        <f t="shared" si="0"/>
        <v>0</v>
      </c>
      <c r="Y52" s="22">
        <f t="shared" si="1"/>
        <v>0.33333333333333331</v>
      </c>
      <c r="Z52" s="22">
        <f t="shared" si="2"/>
        <v>0.7142857142857143</v>
      </c>
      <c r="AA52" s="15" t="str">
        <f t="shared" si="3"/>
        <v>--</v>
      </c>
      <c r="AB52" s="22">
        <f t="shared" si="4"/>
        <v>0.57236842105263153</v>
      </c>
      <c r="AC52" s="15" t="str">
        <f t="shared" si="5"/>
        <v>--</v>
      </c>
      <c r="AD52" s="15" t="str">
        <f t="shared" si="6"/>
        <v>--</v>
      </c>
      <c r="AE52" s="22">
        <f t="shared" si="7"/>
        <v>0.52631578947368418</v>
      </c>
    </row>
    <row r="53" spans="1:31">
      <c r="A53" s="9">
        <v>510</v>
      </c>
      <c r="B53" s="1" t="s">
        <v>17</v>
      </c>
      <c r="C53" s="20">
        <v>2</v>
      </c>
      <c r="D53" s="20">
        <v>7</v>
      </c>
      <c r="E53" s="20">
        <v>276</v>
      </c>
      <c r="F53" s="20">
        <v>42</v>
      </c>
      <c r="G53" s="20">
        <v>0</v>
      </c>
      <c r="H53" s="20">
        <v>174</v>
      </c>
      <c r="I53" s="20">
        <v>0</v>
      </c>
      <c r="J53" s="20">
        <v>1</v>
      </c>
      <c r="K53" s="20">
        <v>502</v>
      </c>
      <c r="L53" s="20"/>
      <c r="M53" s="13">
        <v>3</v>
      </c>
      <c r="N53" s="13">
        <v>13</v>
      </c>
      <c r="O53" s="13">
        <v>558</v>
      </c>
      <c r="P53" s="13">
        <v>73</v>
      </c>
      <c r="Q53" s="20">
        <v>0</v>
      </c>
      <c r="R53" s="13">
        <v>263</v>
      </c>
      <c r="S53" s="20">
        <v>0</v>
      </c>
      <c r="T53" s="13">
        <v>4</v>
      </c>
      <c r="U53" s="13">
        <v>914</v>
      </c>
      <c r="V53" s="21"/>
      <c r="W53" s="22">
        <f t="shared" si="8"/>
        <v>0.66666666666666663</v>
      </c>
      <c r="X53" s="22">
        <f t="shared" si="0"/>
        <v>0.53846153846153844</v>
      </c>
      <c r="Y53" s="22">
        <f t="shared" si="1"/>
        <v>0.4946236559139785</v>
      </c>
      <c r="Z53" s="22">
        <f t="shared" si="2"/>
        <v>0.57534246575342463</v>
      </c>
      <c r="AA53" s="15" t="str">
        <f t="shared" si="3"/>
        <v>--</v>
      </c>
      <c r="AB53" s="22">
        <f t="shared" si="4"/>
        <v>0.66159695817490494</v>
      </c>
      <c r="AC53" s="15" t="str">
        <f t="shared" si="5"/>
        <v>--</v>
      </c>
      <c r="AD53" s="22">
        <f t="shared" si="6"/>
        <v>0.25</v>
      </c>
      <c r="AE53" s="22">
        <f t="shared" si="7"/>
        <v>0.5492341356673961</v>
      </c>
    </row>
    <row r="54" spans="1:31">
      <c r="A54" s="9">
        <v>533</v>
      </c>
      <c r="B54" s="1" t="s">
        <v>39</v>
      </c>
      <c r="C54" s="20">
        <v>0</v>
      </c>
      <c r="D54" s="20">
        <v>0</v>
      </c>
      <c r="E54" s="20">
        <v>67</v>
      </c>
      <c r="F54" s="20">
        <v>12</v>
      </c>
      <c r="G54" s="20">
        <v>0</v>
      </c>
      <c r="H54" s="20">
        <v>115</v>
      </c>
      <c r="I54" s="20">
        <v>0</v>
      </c>
      <c r="J54" s="20">
        <v>0</v>
      </c>
      <c r="K54" s="20">
        <v>194</v>
      </c>
      <c r="L54" s="20"/>
      <c r="M54" s="13">
        <v>1</v>
      </c>
      <c r="N54" s="13">
        <v>0</v>
      </c>
      <c r="O54" s="13">
        <v>96</v>
      </c>
      <c r="P54" s="13">
        <v>22</v>
      </c>
      <c r="Q54" s="20">
        <v>0</v>
      </c>
      <c r="R54" s="13">
        <v>180</v>
      </c>
      <c r="S54" s="20">
        <v>0</v>
      </c>
      <c r="T54" s="13">
        <v>0</v>
      </c>
      <c r="U54" s="13">
        <v>299</v>
      </c>
      <c r="V54" s="21"/>
      <c r="W54" s="22">
        <f t="shared" si="8"/>
        <v>0</v>
      </c>
      <c r="X54" s="22" t="str">
        <f t="shared" si="0"/>
        <v>--</v>
      </c>
      <c r="Y54" s="22">
        <f t="shared" si="1"/>
        <v>0.69791666666666663</v>
      </c>
      <c r="Z54" s="22">
        <f t="shared" si="2"/>
        <v>0.54545454545454541</v>
      </c>
      <c r="AA54" s="15" t="str">
        <f t="shared" si="3"/>
        <v>--</v>
      </c>
      <c r="AB54" s="22">
        <f t="shared" si="4"/>
        <v>0.63888888888888884</v>
      </c>
      <c r="AC54" s="15" t="str">
        <f t="shared" si="5"/>
        <v>--</v>
      </c>
      <c r="AD54" s="15" t="str">
        <f t="shared" si="6"/>
        <v>--</v>
      </c>
      <c r="AE54" s="22">
        <f t="shared" si="7"/>
        <v>0.6488294314381271</v>
      </c>
    </row>
    <row r="55" spans="1:31">
      <c r="A55" s="9">
        <v>522</v>
      </c>
      <c r="B55" s="1" t="s">
        <v>29</v>
      </c>
      <c r="C55" s="20">
        <v>6</v>
      </c>
      <c r="D55" s="20">
        <v>18</v>
      </c>
      <c r="E55" s="20">
        <v>148</v>
      </c>
      <c r="F55" s="20">
        <v>29</v>
      </c>
      <c r="G55" s="20">
        <v>0</v>
      </c>
      <c r="H55" s="20">
        <v>1219</v>
      </c>
      <c r="I55" s="20">
        <v>0</v>
      </c>
      <c r="J55" s="20">
        <v>0</v>
      </c>
      <c r="K55" s="20">
        <v>1420</v>
      </c>
      <c r="L55" s="20"/>
      <c r="M55" s="13">
        <v>9</v>
      </c>
      <c r="N55" s="13">
        <v>35</v>
      </c>
      <c r="O55" s="13">
        <v>337</v>
      </c>
      <c r="P55" s="13">
        <v>44</v>
      </c>
      <c r="Q55" s="20">
        <v>0</v>
      </c>
      <c r="R55" s="13">
        <v>1812</v>
      </c>
      <c r="S55" s="20">
        <v>0</v>
      </c>
      <c r="T55" s="13">
        <v>0</v>
      </c>
      <c r="U55" s="13">
        <v>2237</v>
      </c>
      <c r="V55" s="21"/>
      <c r="W55" s="22">
        <f t="shared" si="8"/>
        <v>0.66666666666666663</v>
      </c>
      <c r="X55" s="22">
        <f t="shared" si="0"/>
        <v>0.51428571428571423</v>
      </c>
      <c r="Y55" s="22">
        <f t="shared" si="1"/>
        <v>0.43916913946587538</v>
      </c>
      <c r="Z55" s="22">
        <f t="shared" si="2"/>
        <v>0.65909090909090906</v>
      </c>
      <c r="AA55" s="15" t="str">
        <f t="shared" si="3"/>
        <v>--</v>
      </c>
      <c r="AB55" s="22">
        <f t="shared" si="4"/>
        <v>0.67273730684326716</v>
      </c>
      <c r="AC55" s="15" t="str">
        <f t="shared" si="5"/>
        <v>--</v>
      </c>
      <c r="AD55" s="22" t="str">
        <f t="shared" si="6"/>
        <v>--</v>
      </c>
      <c r="AE55" s="22">
        <f t="shared" si="7"/>
        <v>0.63477872150201164</v>
      </c>
    </row>
    <row r="56" spans="1:31">
      <c r="A56" s="9">
        <v>534</v>
      </c>
      <c r="B56" s="1" t="s">
        <v>40</v>
      </c>
      <c r="C56" s="20">
        <v>0</v>
      </c>
      <c r="D56" s="20">
        <v>3</v>
      </c>
      <c r="E56" s="20">
        <v>15</v>
      </c>
      <c r="F56" s="20">
        <v>6</v>
      </c>
      <c r="G56" s="20">
        <v>0</v>
      </c>
      <c r="H56" s="20">
        <v>117</v>
      </c>
      <c r="I56" s="20">
        <v>0</v>
      </c>
      <c r="J56" s="20">
        <v>0</v>
      </c>
      <c r="K56" s="20">
        <v>141</v>
      </c>
      <c r="L56" s="20"/>
      <c r="M56" s="13">
        <v>0</v>
      </c>
      <c r="N56" s="13">
        <v>3</v>
      </c>
      <c r="O56" s="13">
        <v>18</v>
      </c>
      <c r="P56" s="13">
        <v>11</v>
      </c>
      <c r="Q56" s="20">
        <v>0</v>
      </c>
      <c r="R56" s="13">
        <v>167</v>
      </c>
      <c r="S56" s="20">
        <v>0</v>
      </c>
      <c r="T56" s="13">
        <v>0</v>
      </c>
      <c r="U56" s="13">
        <v>199</v>
      </c>
      <c r="V56" s="21"/>
      <c r="W56" s="22" t="str">
        <f t="shared" si="8"/>
        <v>--</v>
      </c>
      <c r="X56" s="22">
        <f t="shared" si="0"/>
        <v>1</v>
      </c>
      <c r="Y56" s="22">
        <f t="shared" si="1"/>
        <v>0.83333333333333337</v>
      </c>
      <c r="Z56" s="22">
        <f t="shared" si="2"/>
        <v>0.54545454545454541</v>
      </c>
      <c r="AA56" s="15" t="str">
        <f t="shared" si="3"/>
        <v>--</v>
      </c>
      <c r="AB56" s="22">
        <f t="shared" si="4"/>
        <v>0.70059880239520955</v>
      </c>
      <c r="AC56" s="15" t="str">
        <f t="shared" si="5"/>
        <v>--</v>
      </c>
      <c r="AD56" s="15" t="str">
        <f t="shared" si="6"/>
        <v>--</v>
      </c>
      <c r="AE56" s="22">
        <f t="shared" si="7"/>
        <v>0.70854271356783916</v>
      </c>
    </row>
    <row r="57" spans="1:31">
      <c r="A57" s="9">
        <v>504</v>
      </c>
      <c r="B57" s="1" t="s">
        <v>12</v>
      </c>
      <c r="C57" s="20">
        <v>1</v>
      </c>
      <c r="D57" s="20">
        <v>42</v>
      </c>
      <c r="E57" s="20">
        <v>57</v>
      </c>
      <c r="F57" s="20">
        <v>86</v>
      </c>
      <c r="G57" s="20">
        <v>0</v>
      </c>
      <c r="H57" s="20">
        <v>268</v>
      </c>
      <c r="I57" s="20">
        <v>0</v>
      </c>
      <c r="J57" s="20">
        <v>1</v>
      </c>
      <c r="K57" s="20">
        <v>455</v>
      </c>
      <c r="L57" s="20"/>
      <c r="M57" s="13">
        <v>2</v>
      </c>
      <c r="N57" s="13">
        <v>60</v>
      </c>
      <c r="O57" s="13">
        <v>107</v>
      </c>
      <c r="P57" s="13">
        <v>178</v>
      </c>
      <c r="Q57" s="20">
        <v>0</v>
      </c>
      <c r="R57" s="13">
        <v>453</v>
      </c>
      <c r="S57" s="20">
        <v>0</v>
      </c>
      <c r="T57" s="13">
        <v>1</v>
      </c>
      <c r="U57" s="13">
        <v>801</v>
      </c>
      <c r="V57" s="21"/>
      <c r="W57" s="22">
        <f t="shared" si="8"/>
        <v>0.5</v>
      </c>
      <c r="X57" s="22">
        <f t="shared" si="0"/>
        <v>0.7</v>
      </c>
      <c r="Y57" s="22">
        <f t="shared" si="1"/>
        <v>0.53271028037383172</v>
      </c>
      <c r="Z57" s="22">
        <f t="shared" si="2"/>
        <v>0.48314606741573035</v>
      </c>
      <c r="AA57" s="15" t="str">
        <f t="shared" si="3"/>
        <v>--</v>
      </c>
      <c r="AB57" s="22">
        <f t="shared" si="4"/>
        <v>0.5916114790286976</v>
      </c>
      <c r="AC57" s="15" t="str">
        <f t="shared" si="5"/>
        <v>--</v>
      </c>
      <c r="AD57" s="22">
        <f t="shared" si="6"/>
        <v>1</v>
      </c>
      <c r="AE57" s="22">
        <f t="shared" si="7"/>
        <v>0.56803995006242203</v>
      </c>
    </row>
    <row r="58" spans="1:31">
      <c r="A58" s="9">
        <v>516</v>
      </c>
      <c r="B58" s="1" t="s">
        <v>23</v>
      </c>
      <c r="C58" s="20">
        <v>5</v>
      </c>
      <c r="D58" s="20">
        <v>23</v>
      </c>
      <c r="E58" s="20">
        <v>34</v>
      </c>
      <c r="F58" s="20">
        <v>80</v>
      </c>
      <c r="G58" s="20">
        <v>0</v>
      </c>
      <c r="H58" s="20">
        <v>435</v>
      </c>
      <c r="I58" s="20">
        <v>0</v>
      </c>
      <c r="J58" s="20">
        <v>0</v>
      </c>
      <c r="K58" s="20">
        <v>577</v>
      </c>
      <c r="L58" s="20"/>
      <c r="M58" s="13">
        <v>6</v>
      </c>
      <c r="N58" s="13">
        <v>35</v>
      </c>
      <c r="O58" s="13">
        <v>61</v>
      </c>
      <c r="P58" s="13">
        <v>159</v>
      </c>
      <c r="Q58" s="20">
        <v>0</v>
      </c>
      <c r="R58" s="13">
        <v>772</v>
      </c>
      <c r="S58" s="20">
        <v>0</v>
      </c>
      <c r="T58" s="13">
        <v>0</v>
      </c>
      <c r="U58" s="13">
        <v>1033</v>
      </c>
      <c r="V58" s="21"/>
      <c r="W58" s="22">
        <f t="shared" si="8"/>
        <v>0.83333333333333337</v>
      </c>
      <c r="X58" s="22">
        <f t="shared" si="0"/>
        <v>0.65714285714285714</v>
      </c>
      <c r="Y58" s="22">
        <f t="shared" si="1"/>
        <v>0.55737704918032782</v>
      </c>
      <c r="Z58" s="22">
        <f t="shared" si="2"/>
        <v>0.50314465408805031</v>
      </c>
      <c r="AA58" s="15" t="str">
        <f t="shared" si="3"/>
        <v>--</v>
      </c>
      <c r="AB58" s="22">
        <f t="shared" si="4"/>
        <v>0.56347150259067358</v>
      </c>
      <c r="AC58" s="15" t="str">
        <f t="shared" si="5"/>
        <v>--</v>
      </c>
      <c r="AD58" s="15" t="str">
        <f t="shared" si="6"/>
        <v>--</v>
      </c>
      <c r="AE58" s="22">
        <f t="shared" si="7"/>
        <v>0.55856727976766696</v>
      </c>
    </row>
    <row r="59" spans="1:31" s="16" customFormat="1">
      <c r="A59" s="9">
        <v>539</v>
      </c>
      <c r="B59" s="1" t="s">
        <v>44</v>
      </c>
      <c r="C59" s="23">
        <v>1</v>
      </c>
      <c r="D59" s="23">
        <v>5</v>
      </c>
      <c r="E59" s="23">
        <v>1</v>
      </c>
      <c r="F59" s="23">
        <v>0</v>
      </c>
      <c r="G59" s="23">
        <v>0</v>
      </c>
      <c r="H59" s="23">
        <v>202</v>
      </c>
      <c r="I59" s="23">
        <v>0</v>
      </c>
      <c r="J59" s="23">
        <v>7</v>
      </c>
      <c r="K59" s="23">
        <v>216</v>
      </c>
      <c r="L59" s="23"/>
      <c r="M59" s="23">
        <v>1</v>
      </c>
      <c r="N59" s="23">
        <v>6</v>
      </c>
      <c r="O59" s="23">
        <v>3</v>
      </c>
      <c r="P59" s="23">
        <v>0</v>
      </c>
      <c r="Q59" s="23">
        <v>0</v>
      </c>
      <c r="R59" s="23">
        <v>267</v>
      </c>
      <c r="S59" s="23">
        <v>0</v>
      </c>
      <c r="T59" s="23">
        <v>15</v>
      </c>
      <c r="U59" s="23">
        <v>292</v>
      </c>
      <c r="V59" s="24"/>
      <c r="W59" s="25">
        <f t="shared" si="8"/>
        <v>1</v>
      </c>
      <c r="X59" s="25">
        <f t="shared" si="0"/>
        <v>0.83333333333333337</v>
      </c>
      <c r="Y59" s="25">
        <f t="shared" si="1"/>
        <v>0.33333333333333331</v>
      </c>
      <c r="Z59" s="25" t="str">
        <f t="shared" si="2"/>
        <v>--</v>
      </c>
      <c r="AA59" s="19" t="str">
        <f t="shared" si="3"/>
        <v>--</v>
      </c>
      <c r="AB59" s="25">
        <f t="shared" si="4"/>
        <v>0.75655430711610483</v>
      </c>
      <c r="AC59" s="19" t="str">
        <f t="shared" si="5"/>
        <v>--</v>
      </c>
      <c r="AD59" s="25">
        <f t="shared" si="6"/>
        <v>0.46666666666666667</v>
      </c>
      <c r="AE59" s="25">
        <f t="shared" si="7"/>
        <v>0.73972602739726023</v>
      </c>
    </row>
    <row r="60" spans="1:31">
      <c r="A60" s="1"/>
      <c r="B60" s="1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3"/>
      <c r="N60" s="13"/>
      <c r="O60" s="13"/>
      <c r="P60" s="13"/>
      <c r="Q60" s="20"/>
      <c r="R60" s="13"/>
      <c r="S60" s="20"/>
      <c r="T60" s="13"/>
      <c r="U60" s="13"/>
      <c r="V60" s="21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>
      <c r="A61" s="1" t="s">
        <v>55</v>
      </c>
      <c r="B61" s="1" t="s">
        <v>68</v>
      </c>
      <c r="C61" s="20">
        <v>46</v>
      </c>
      <c r="D61" s="20">
        <v>680</v>
      </c>
      <c r="E61" s="20">
        <v>2003</v>
      </c>
      <c r="F61" s="20">
        <v>1306</v>
      </c>
      <c r="G61" s="20">
        <v>0</v>
      </c>
      <c r="H61" s="20">
        <v>13856</v>
      </c>
      <c r="I61" s="20">
        <v>0</v>
      </c>
      <c r="J61" s="20">
        <v>140</v>
      </c>
      <c r="K61" s="20">
        <v>18031</v>
      </c>
      <c r="L61" s="20"/>
      <c r="M61" s="13">
        <v>76</v>
      </c>
      <c r="N61" s="13">
        <v>1068</v>
      </c>
      <c r="O61" s="13">
        <v>3649</v>
      </c>
      <c r="P61" s="13">
        <v>2347</v>
      </c>
      <c r="Q61" s="20">
        <v>0</v>
      </c>
      <c r="R61" s="13">
        <v>21561</v>
      </c>
      <c r="S61" s="20">
        <v>0</v>
      </c>
      <c r="T61" s="13">
        <v>224</v>
      </c>
      <c r="U61" s="13">
        <v>28925</v>
      </c>
      <c r="V61" s="21"/>
      <c r="W61" s="22">
        <f t="shared" si="8"/>
        <v>0.60526315789473684</v>
      </c>
      <c r="X61" s="22">
        <f t="shared" si="0"/>
        <v>0.63670411985018727</v>
      </c>
      <c r="Y61" s="22">
        <f t="shared" si="1"/>
        <v>0.54891751164702662</v>
      </c>
      <c r="Z61" s="22">
        <f t="shared" si="2"/>
        <v>0.55645504899872178</v>
      </c>
      <c r="AA61" s="15" t="str">
        <f t="shared" si="3"/>
        <v>--</v>
      </c>
      <c r="AB61" s="22">
        <f t="shared" si="4"/>
        <v>0.6426418069662817</v>
      </c>
      <c r="AC61" s="15" t="str">
        <f t="shared" si="5"/>
        <v>--</v>
      </c>
      <c r="AD61" s="22">
        <f t="shared" si="6"/>
        <v>0.625</v>
      </c>
      <c r="AE61" s="22">
        <f t="shared" si="7"/>
        <v>0.62337078651685396</v>
      </c>
    </row>
    <row r="62" spans="1:31">
      <c r="A62" s="1"/>
      <c r="B62" s="1"/>
      <c r="L62" s="10"/>
      <c r="M62" s="10"/>
      <c r="N62" s="10"/>
      <c r="O62" s="10"/>
      <c r="P62" s="10"/>
      <c r="Q62" s="10"/>
      <c r="R62" s="10"/>
      <c r="S62" s="10"/>
      <c r="T62" s="10"/>
      <c r="U62" s="10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>
      <c r="A63" s="17" t="s">
        <v>69</v>
      </c>
      <c r="B63" s="1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31">
      <c r="A64" s="1"/>
      <c r="B64" s="1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">
      <c r="A65" s="18"/>
      <c r="B65" s="18"/>
    </row>
    <row r="66" spans="1:2">
      <c r="A66" s="18"/>
      <c r="B66" s="18"/>
    </row>
    <row r="67" spans="1:2">
      <c r="A67" s="18"/>
      <c r="B67" s="18"/>
    </row>
    <row r="68" spans="1:2">
      <c r="A68" s="18"/>
      <c r="B68" s="18"/>
    </row>
    <row r="69" spans="1:2">
      <c r="A69" s="18"/>
      <c r="B69" s="18"/>
    </row>
    <row r="70" spans="1:2">
      <c r="A70" s="18"/>
      <c r="B70" s="18"/>
    </row>
    <row r="71" spans="1:2">
      <c r="A71" s="18"/>
      <c r="B71" s="18"/>
    </row>
    <row r="72" spans="1:2">
      <c r="A72" s="18"/>
      <c r="B72" s="18"/>
    </row>
    <row r="73" spans="1:2">
      <c r="A73" s="18"/>
      <c r="B73" s="18"/>
    </row>
  </sheetData>
  <printOptions horizontalCentered="1"/>
  <pageMargins left="0.45" right="0.45" top="1" bottom="0.25" header="0.3" footer="0.3"/>
  <pageSetup scale="82" fitToWidth="2" orientation="portrait" r:id="rId1"/>
  <headerFooter>
    <oddHeader>&amp;CIllinois Community College Board
2P1:  Credential, Certificate, or Degree
Race/Ethnicity
Program Year:  2010 - 2011</oddHeader>
    <oddFooter>&amp;L  SOURCE OF DATA:      Annual Enrollment &amp; Completion Data  (A1)</oddFooter>
  </headerFooter>
  <colBreaks count="2" manualBreakCount="2">
    <brk id="12" min="5" max="60" man="1"/>
    <brk id="22" min="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2P1 ethnic 2011</vt:lpstr>
      <vt:lpstr>'2P1 ethnic 2011'!Print_Area</vt:lpstr>
      <vt:lpstr>'2P1 ethnic 2011'!Print_Titles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2011-11-28T22:30:36Z</cp:lastPrinted>
  <dcterms:created xsi:type="dcterms:W3CDTF">2010-03-09T13:56:37Z</dcterms:created>
  <dcterms:modified xsi:type="dcterms:W3CDTF">2011-11-30T15:02:38Z</dcterms:modified>
</cp:coreProperties>
</file>